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العاشر" sheetId="4" r:id="rId1"/>
    <sheet name="الحادي عشر" sheetId="7" r:id="rId2"/>
    <sheet name="الثاني عشر" sheetId="8" r:id="rId3"/>
  </sheets>
  <calcPr calcId="144525"/>
</workbook>
</file>

<file path=xl/calcChain.xml><?xml version="1.0" encoding="utf-8"?>
<calcChain xmlns="http://schemas.openxmlformats.org/spreadsheetml/2006/main">
  <c r="S51" i="8" l="1"/>
  <c r="R51" i="8"/>
  <c r="Q51" i="8"/>
  <c r="P51" i="8"/>
  <c r="O51" i="8"/>
  <c r="N51" i="8"/>
  <c r="M51" i="8"/>
  <c r="J51" i="8"/>
  <c r="I51" i="8"/>
  <c r="H51" i="8"/>
  <c r="G51" i="8"/>
  <c r="F51" i="8"/>
  <c r="S50" i="8"/>
  <c r="S52" i="8" s="1"/>
  <c r="R50" i="8"/>
  <c r="Q50" i="8"/>
  <c r="Q52" i="8" s="1"/>
  <c r="P50" i="8"/>
  <c r="O50" i="8"/>
  <c r="O52" i="8" s="1"/>
  <c r="N50" i="8"/>
  <c r="M50" i="8"/>
  <c r="M52" i="8" s="1"/>
  <c r="J50" i="8"/>
  <c r="I50" i="8"/>
  <c r="I52" i="8" s="1"/>
  <c r="H50" i="8"/>
  <c r="G50" i="8"/>
  <c r="G52" i="8" s="1"/>
  <c r="F50" i="8"/>
  <c r="T49" i="8"/>
  <c r="U49" i="8" s="1"/>
  <c r="K49" i="8"/>
  <c r="L49" i="8" s="1"/>
  <c r="U48" i="8"/>
  <c r="T48" i="8"/>
  <c r="V48" i="8" s="1"/>
  <c r="L48" i="8"/>
  <c r="K48" i="8"/>
  <c r="T47" i="8"/>
  <c r="U47" i="8" s="1"/>
  <c r="K47" i="8"/>
  <c r="L47" i="8" s="1"/>
  <c r="U46" i="8"/>
  <c r="T46" i="8"/>
  <c r="V46" i="8" s="1"/>
  <c r="L46" i="8"/>
  <c r="K46" i="8"/>
  <c r="T45" i="8"/>
  <c r="U45" i="8" s="1"/>
  <c r="K45" i="8"/>
  <c r="L45" i="8" s="1"/>
  <c r="U44" i="8"/>
  <c r="T44" i="8"/>
  <c r="V44" i="8" s="1"/>
  <c r="L44" i="8"/>
  <c r="K44" i="8"/>
  <c r="T43" i="8"/>
  <c r="U43" i="8" s="1"/>
  <c r="K43" i="8"/>
  <c r="L43" i="8" s="1"/>
  <c r="U42" i="8"/>
  <c r="T42" i="8"/>
  <c r="V42" i="8" s="1"/>
  <c r="L42" i="8"/>
  <c r="K42" i="8"/>
  <c r="T41" i="8"/>
  <c r="U41" i="8" s="1"/>
  <c r="K41" i="8"/>
  <c r="L41" i="8" s="1"/>
  <c r="U40" i="8"/>
  <c r="T40" i="8"/>
  <c r="V40" i="8" s="1"/>
  <c r="L40" i="8"/>
  <c r="K40" i="8"/>
  <c r="T39" i="8"/>
  <c r="U39" i="8" s="1"/>
  <c r="K39" i="8"/>
  <c r="L39" i="8" s="1"/>
  <c r="U38" i="8"/>
  <c r="T38" i="8"/>
  <c r="V38" i="8" s="1"/>
  <c r="L38" i="8"/>
  <c r="K38" i="8"/>
  <c r="T37" i="8"/>
  <c r="U37" i="8" s="1"/>
  <c r="K37" i="8"/>
  <c r="L37" i="8" s="1"/>
  <c r="U36" i="8"/>
  <c r="T36" i="8"/>
  <c r="V36" i="8" s="1"/>
  <c r="L36" i="8"/>
  <c r="K36" i="8"/>
  <c r="T35" i="8"/>
  <c r="U35" i="8" s="1"/>
  <c r="K35" i="8"/>
  <c r="L35" i="8" s="1"/>
  <c r="U34" i="8"/>
  <c r="T34" i="8"/>
  <c r="V34" i="8" s="1"/>
  <c r="L34" i="8"/>
  <c r="K34" i="8"/>
  <c r="T33" i="8"/>
  <c r="U33" i="8" s="1"/>
  <c r="K33" i="8"/>
  <c r="L33" i="8" s="1"/>
  <c r="U32" i="8"/>
  <c r="T32" i="8"/>
  <c r="V32" i="8" s="1"/>
  <c r="L32" i="8"/>
  <c r="K32" i="8"/>
  <c r="T31" i="8"/>
  <c r="U31" i="8" s="1"/>
  <c r="K31" i="8"/>
  <c r="L31" i="8" s="1"/>
  <c r="U30" i="8"/>
  <c r="T30" i="8"/>
  <c r="V30" i="8" s="1"/>
  <c r="L30" i="8"/>
  <c r="K30" i="8"/>
  <c r="T29" i="8"/>
  <c r="U29" i="8" s="1"/>
  <c r="K29" i="8"/>
  <c r="L29" i="8" s="1"/>
  <c r="U28" i="8"/>
  <c r="T28" i="8"/>
  <c r="V28" i="8" s="1"/>
  <c r="L28" i="8"/>
  <c r="K28" i="8"/>
  <c r="T27" i="8"/>
  <c r="U27" i="8" s="1"/>
  <c r="K27" i="8"/>
  <c r="L27" i="8" s="1"/>
  <c r="U26" i="8"/>
  <c r="T26" i="8"/>
  <c r="V26" i="8" s="1"/>
  <c r="L26" i="8"/>
  <c r="K26" i="8"/>
  <c r="T25" i="8"/>
  <c r="U25" i="8" s="1"/>
  <c r="K25" i="8"/>
  <c r="L25" i="8" s="1"/>
  <c r="U24" i="8"/>
  <c r="T24" i="8"/>
  <c r="V24" i="8" s="1"/>
  <c r="L24" i="8"/>
  <c r="K24" i="8"/>
  <c r="T23" i="8"/>
  <c r="U23" i="8" s="1"/>
  <c r="K23" i="8"/>
  <c r="L23" i="8" s="1"/>
  <c r="U22" i="8"/>
  <c r="T22" i="8"/>
  <c r="V22" i="8" s="1"/>
  <c r="L22" i="8"/>
  <c r="K22" i="8"/>
  <c r="T21" i="8"/>
  <c r="U21" i="8" s="1"/>
  <c r="K21" i="8"/>
  <c r="L21" i="8" s="1"/>
  <c r="U20" i="8"/>
  <c r="T20" i="8"/>
  <c r="V20" i="8" s="1"/>
  <c r="L20" i="8"/>
  <c r="K20" i="8"/>
  <c r="T19" i="8"/>
  <c r="U19" i="8" s="1"/>
  <c r="K19" i="8"/>
  <c r="L19" i="8" s="1"/>
  <c r="U18" i="8"/>
  <c r="T18" i="8"/>
  <c r="V18" i="8" s="1"/>
  <c r="L18" i="8"/>
  <c r="K18" i="8"/>
  <c r="T17" i="8"/>
  <c r="U17" i="8" s="1"/>
  <c r="K17" i="8"/>
  <c r="L17" i="8" s="1"/>
  <c r="U16" i="8"/>
  <c r="T16" i="8"/>
  <c r="V16" i="8" s="1"/>
  <c r="L16" i="8"/>
  <c r="K16" i="8"/>
  <c r="T15" i="8"/>
  <c r="U15" i="8" s="1"/>
  <c r="K15" i="8"/>
  <c r="L15" i="8" s="1"/>
  <c r="U14" i="8"/>
  <c r="T14" i="8"/>
  <c r="V14" i="8" s="1"/>
  <c r="L14" i="8"/>
  <c r="K14" i="8"/>
  <c r="T13" i="8"/>
  <c r="U13" i="8" s="1"/>
  <c r="K13" i="8"/>
  <c r="L13" i="8" s="1"/>
  <c r="U12" i="8"/>
  <c r="T12" i="8"/>
  <c r="V12" i="8" s="1"/>
  <c r="L12" i="8"/>
  <c r="K12" i="8"/>
  <c r="T11" i="8"/>
  <c r="U11" i="8" s="1"/>
  <c r="K11" i="8"/>
  <c r="L11" i="8" s="1"/>
  <c r="U10" i="8"/>
  <c r="T10" i="8"/>
  <c r="L10" i="8"/>
  <c r="K10" i="8"/>
  <c r="K51" i="8" s="1"/>
  <c r="S51" i="7"/>
  <c r="R51" i="7"/>
  <c r="Q51" i="7"/>
  <c r="P51" i="7"/>
  <c r="O51" i="7"/>
  <c r="N51" i="7"/>
  <c r="M51" i="7"/>
  <c r="J51" i="7"/>
  <c r="I51" i="7"/>
  <c r="H51" i="7"/>
  <c r="G51" i="7"/>
  <c r="F51" i="7"/>
  <c r="S50" i="7"/>
  <c r="R50" i="7"/>
  <c r="Q50" i="7"/>
  <c r="P50" i="7"/>
  <c r="O50" i="7"/>
  <c r="N50" i="7"/>
  <c r="M50" i="7"/>
  <c r="J50" i="7"/>
  <c r="I50" i="7"/>
  <c r="H50" i="7"/>
  <c r="G50" i="7"/>
  <c r="F50" i="7"/>
  <c r="T49" i="7"/>
  <c r="U49" i="7" s="1"/>
  <c r="K49" i="7"/>
  <c r="L49" i="7" s="1"/>
  <c r="U48" i="7"/>
  <c r="T48" i="7"/>
  <c r="V48" i="7" s="1"/>
  <c r="L48" i="7"/>
  <c r="K48" i="7"/>
  <c r="T47" i="7"/>
  <c r="U47" i="7" s="1"/>
  <c r="K47" i="7"/>
  <c r="L47" i="7" s="1"/>
  <c r="U46" i="7"/>
  <c r="T46" i="7"/>
  <c r="V46" i="7" s="1"/>
  <c r="L46" i="7"/>
  <c r="K46" i="7"/>
  <c r="T45" i="7"/>
  <c r="U45" i="7" s="1"/>
  <c r="K45" i="7"/>
  <c r="L45" i="7" s="1"/>
  <c r="U44" i="7"/>
  <c r="T44" i="7"/>
  <c r="V44" i="7" s="1"/>
  <c r="L44" i="7"/>
  <c r="K44" i="7"/>
  <c r="T43" i="7"/>
  <c r="U43" i="7" s="1"/>
  <c r="K43" i="7"/>
  <c r="L43" i="7" s="1"/>
  <c r="U42" i="7"/>
  <c r="T42" i="7"/>
  <c r="V42" i="7" s="1"/>
  <c r="L42" i="7"/>
  <c r="K42" i="7"/>
  <c r="T41" i="7"/>
  <c r="U41" i="7" s="1"/>
  <c r="K41" i="7"/>
  <c r="L41" i="7" s="1"/>
  <c r="U40" i="7"/>
  <c r="T40" i="7"/>
  <c r="V40" i="7" s="1"/>
  <c r="L40" i="7"/>
  <c r="K40" i="7"/>
  <c r="T39" i="7"/>
  <c r="U39" i="7" s="1"/>
  <c r="K39" i="7"/>
  <c r="L39" i="7" s="1"/>
  <c r="U38" i="7"/>
  <c r="T38" i="7"/>
  <c r="V38" i="7" s="1"/>
  <c r="L38" i="7"/>
  <c r="K38" i="7"/>
  <c r="T37" i="7"/>
  <c r="U37" i="7" s="1"/>
  <c r="K37" i="7"/>
  <c r="L37" i="7" s="1"/>
  <c r="U36" i="7"/>
  <c r="T36" i="7"/>
  <c r="V36" i="7" s="1"/>
  <c r="L36" i="7"/>
  <c r="K36" i="7"/>
  <c r="T35" i="7"/>
  <c r="U35" i="7" s="1"/>
  <c r="K35" i="7"/>
  <c r="L35" i="7" s="1"/>
  <c r="U34" i="7"/>
  <c r="T34" i="7"/>
  <c r="V34" i="7" s="1"/>
  <c r="L34" i="7"/>
  <c r="K34" i="7"/>
  <c r="T33" i="7"/>
  <c r="U33" i="7" s="1"/>
  <c r="K33" i="7"/>
  <c r="L33" i="7" s="1"/>
  <c r="U32" i="7"/>
  <c r="T32" i="7"/>
  <c r="V32" i="7" s="1"/>
  <c r="L32" i="7"/>
  <c r="K32" i="7"/>
  <c r="T31" i="7"/>
  <c r="U31" i="7" s="1"/>
  <c r="K31" i="7"/>
  <c r="L31" i="7" s="1"/>
  <c r="U30" i="7"/>
  <c r="T30" i="7"/>
  <c r="V30" i="7" s="1"/>
  <c r="L30" i="7"/>
  <c r="K30" i="7"/>
  <c r="T29" i="7"/>
  <c r="U29" i="7" s="1"/>
  <c r="K29" i="7"/>
  <c r="L29" i="7" s="1"/>
  <c r="U28" i="7"/>
  <c r="T28" i="7"/>
  <c r="V28" i="7" s="1"/>
  <c r="L28" i="7"/>
  <c r="K28" i="7"/>
  <c r="T27" i="7"/>
  <c r="U27" i="7" s="1"/>
  <c r="K27" i="7"/>
  <c r="L27" i="7" s="1"/>
  <c r="U26" i="7"/>
  <c r="T26" i="7"/>
  <c r="V26" i="7" s="1"/>
  <c r="L26" i="7"/>
  <c r="K26" i="7"/>
  <c r="T25" i="7"/>
  <c r="U25" i="7" s="1"/>
  <c r="K25" i="7"/>
  <c r="L25" i="7" s="1"/>
  <c r="U24" i="7"/>
  <c r="T24" i="7"/>
  <c r="V24" i="7" s="1"/>
  <c r="L24" i="7"/>
  <c r="K24" i="7"/>
  <c r="T23" i="7"/>
  <c r="U23" i="7" s="1"/>
  <c r="K23" i="7"/>
  <c r="L23" i="7" s="1"/>
  <c r="U22" i="7"/>
  <c r="T22" i="7"/>
  <c r="V22" i="7" s="1"/>
  <c r="L22" i="7"/>
  <c r="K22" i="7"/>
  <c r="T21" i="7"/>
  <c r="U21" i="7" s="1"/>
  <c r="K21" i="7"/>
  <c r="L21" i="7" s="1"/>
  <c r="U20" i="7"/>
  <c r="T20" i="7"/>
  <c r="V20" i="7" s="1"/>
  <c r="L20" i="7"/>
  <c r="K20" i="7"/>
  <c r="T19" i="7"/>
  <c r="U19" i="7" s="1"/>
  <c r="K19" i="7"/>
  <c r="L19" i="7" s="1"/>
  <c r="U18" i="7"/>
  <c r="T18" i="7"/>
  <c r="V18" i="7" s="1"/>
  <c r="L18" i="7"/>
  <c r="K18" i="7"/>
  <c r="T17" i="7"/>
  <c r="U17" i="7" s="1"/>
  <c r="K17" i="7"/>
  <c r="L17" i="7" s="1"/>
  <c r="U16" i="7"/>
  <c r="T16" i="7"/>
  <c r="V16" i="7" s="1"/>
  <c r="L16" i="7"/>
  <c r="K16" i="7"/>
  <c r="T15" i="7"/>
  <c r="U15" i="7" s="1"/>
  <c r="K15" i="7"/>
  <c r="L15" i="7" s="1"/>
  <c r="U14" i="7"/>
  <c r="T14" i="7"/>
  <c r="V14" i="7" s="1"/>
  <c r="L14" i="7"/>
  <c r="K14" i="7"/>
  <c r="T13" i="7"/>
  <c r="U13" i="7" s="1"/>
  <c r="K13" i="7"/>
  <c r="L13" i="7" s="1"/>
  <c r="U12" i="7"/>
  <c r="T12" i="7"/>
  <c r="V12" i="7" s="1"/>
  <c r="L12" i="7"/>
  <c r="K12" i="7"/>
  <c r="T11" i="7"/>
  <c r="U11" i="7" s="1"/>
  <c r="K11" i="7"/>
  <c r="L11" i="7" s="1"/>
  <c r="U10" i="7"/>
  <c r="U51" i="7" s="1"/>
  <c r="T10" i="7"/>
  <c r="T50" i="7" s="1"/>
  <c r="L10" i="7"/>
  <c r="K10" i="7"/>
  <c r="K51" i="7" s="1"/>
  <c r="T11" i="4"/>
  <c r="U11" i="4" s="1"/>
  <c r="V11" i="4"/>
  <c r="T12" i="4"/>
  <c r="U12" i="4"/>
  <c r="V12" i="4"/>
  <c r="T13" i="4"/>
  <c r="U13" i="4" s="1"/>
  <c r="V13" i="4"/>
  <c r="T14" i="4"/>
  <c r="U14" i="4"/>
  <c r="T15" i="4"/>
  <c r="U15" i="4" s="1"/>
  <c r="V15" i="4"/>
  <c r="T16" i="4"/>
  <c r="U16" i="4"/>
  <c r="V16" i="4"/>
  <c r="T17" i="4"/>
  <c r="U17" i="4" s="1"/>
  <c r="V17" i="4"/>
  <c r="T18" i="4"/>
  <c r="U18" i="4"/>
  <c r="V18" i="4"/>
  <c r="T19" i="4"/>
  <c r="U19" i="4" s="1"/>
  <c r="V19" i="4"/>
  <c r="T20" i="4"/>
  <c r="U20" i="4"/>
  <c r="V20" i="4"/>
  <c r="T21" i="4"/>
  <c r="U21" i="4" s="1"/>
  <c r="V21" i="4"/>
  <c r="T22" i="4"/>
  <c r="U22" i="4"/>
  <c r="V22" i="4"/>
  <c r="T23" i="4"/>
  <c r="U23" i="4" s="1"/>
  <c r="V23" i="4"/>
  <c r="T24" i="4"/>
  <c r="U24" i="4"/>
  <c r="V24" i="4"/>
  <c r="T25" i="4"/>
  <c r="U25" i="4" s="1"/>
  <c r="V25" i="4"/>
  <c r="T26" i="4"/>
  <c r="U26" i="4"/>
  <c r="V26" i="4"/>
  <c r="T27" i="4"/>
  <c r="U27" i="4" s="1"/>
  <c r="V27" i="4"/>
  <c r="T28" i="4"/>
  <c r="U28" i="4"/>
  <c r="V28" i="4"/>
  <c r="T29" i="4"/>
  <c r="U29" i="4" s="1"/>
  <c r="V29" i="4"/>
  <c r="T30" i="4"/>
  <c r="U30" i="4"/>
  <c r="V30" i="4"/>
  <c r="T31" i="4"/>
  <c r="U31" i="4" s="1"/>
  <c r="V31" i="4"/>
  <c r="T32" i="4"/>
  <c r="U32" i="4"/>
  <c r="V32" i="4"/>
  <c r="T33" i="4"/>
  <c r="U33" i="4" s="1"/>
  <c r="V33" i="4"/>
  <c r="T34" i="4"/>
  <c r="U34" i="4"/>
  <c r="V34" i="4"/>
  <c r="T35" i="4"/>
  <c r="U35" i="4" s="1"/>
  <c r="V35" i="4"/>
  <c r="T36" i="4"/>
  <c r="U36" i="4"/>
  <c r="V36" i="4"/>
  <c r="T37" i="4"/>
  <c r="U37" i="4" s="1"/>
  <c r="V37" i="4"/>
  <c r="T38" i="4"/>
  <c r="U38" i="4"/>
  <c r="V38" i="4"/>
  <c r="T39" i="4"/>
  <c r="U39" i="4" s="1"/>
  <c r="V39" i="4"/>
  <c r="T40" i="4"/>
  <c r="U40" i="4"/>
  <c r="V40" i="4"/>
  <c r="T41" i="4"/>
  <c r="U41" i="4" s="1"/>
  <c r="V41" i="4"/>
  <c r="T42" i="4"/>
  <c r="U42" i="4"/>
  <c r="V42" i="4"/>
  <c r="T43" i="4"/>
  <c r="U43" i="4" s="1"/>
  <c r="V43" i="4"/>
  <c r="T44" i="4"/>
  <c r="U44" i="4"/>
  <c r="V44" i="4"/>
  <c r="T45" i="4"/>
  <c r="U45" i="4" s="1"/>
  <c r="V45" i="4"/>
  <c r="T46" i="4"/>
  <c r="U46" i="4"/>
  <c r="V46" i="4"/>
  <c r="T47" i="4"/>
  <c r="U47" i="4" s="1"/>
  <c r="V47" i="4"/>
  <c r="T48" i="4"/>
  <c r="U48" i="4"/>
  <c r="V48" i="4"/>
  <c r="T49" i="4"/>
  <c r="U49" i="4" s="1"/>
  <c r="V49" i="4"/>
  <c r="K11" i="4"/>
  <c r="L11" i="4" s="1"/>
  <c r="K12" i="4"/>
  <c r="L12" i="4" s="1"/>
  <c r="K13" i="4"/>
  <c r="L13" i="4" s="1"/>
  <c r="K14" i="4"/>
  <c r="L14" i="4" s="1"/>
  <c r="K15" i="4"/>
  <c r="L15" i="4" s="1"/>
  <c r="K16" i="4"/>
  <c r="L16" i="4" s="1"/>
  <c r="K17" i="4"/>
  <c r="L17" i="4" s="1"/>
  <c r="K18" i="4"/>
  <c r="L18" i="4" s="1"/>
  <c r="K19" i="4"/>
  <c r="L19" i="4" s="1"/>
  <c r="K20" i="4"/>
  <c r="L20" i="4" s="1"/>
  <c r="K21" i="4"/>
  <c r="L21" i="4" s="1"/>
  <c r="K22" i="4"/>
  <c r="L22" i="4" s="1"/>
  <c r="K23" i="4"/>
  <c r="L23" i="4" s="1"/>
  <c r="K24" i="4"/>
  <c r="L24" i="4" s="1"/>
  <c r="K25" i="4"/>
  <c r="L25" i="4" s="1"/>
  <c r="K26" i="4"/>
  <c r="L26" i="4" s="1"/>
  <c r="K27" i="4"/>
  <c r="L27" i="4" s="1"/>
  <c r="K28" i="4"/>
  <c r="L28" i="4" s="1"/>
  <c r="K29" i="4"/>
  <c r="L29" i="4" s="1"/>
  <c r="K30" i="4"/>
  <c r="L30" i="4" s="1"/>
  <c r="K31" i="4"/>
  <c r="L31" i="4" s="1"/>
  <c r="K32" i="4"/>
  <c r="L32" i="4" s="1"/>
  <c r="K33" i="4"/>
  <c r="L33" i="4" s="1"/>
  <c r="K34" i="4"/>
  <c r="L34" i="4" s="1"/>
  <c r="K35" i="4"/>
  <c r="L35" i="4" s="1"/>
  <c r="K36" i="4"/>
  <c r="L36" i="4" s="1"/>
  <c r="K37" i="4"/>
  <c r="L37" i="4" s="1"/>
  <c r="K38" i="4"/>
  <c r="L38" i="4" s="1"/>
  <c r="K39" i="4"/>
  <c r="L39" i="4" s="1"/>
  <c r="K40" i="4"/>
  <c r="L40" i="4" s="1"/>
  <c r="K41" i="4"/>
  <c r="L41" i="4" s="1"/>
  <c r="K42" i="4"/>
  <c r="L42" i="4" s="1"/>
  <c r="K43" i="4"/>
  <c r="L43" i="4" s="1"/>
  <c r="K44" i="4"/>
  <c r="L44" i="4" s="1"/>
  <c r="K45" i="4"/>
  <c r="L45" i="4" s="1"/>
  <c r="K46" i="4"/>
  <c r="L46" i="4" s="1"/>
  <c r="K47" i="4"/>
  <c r="L47" i="4" s="1"/>
  <c r="K48" i="4"/>
  <c r="L48" i="4" s="1"/>
  <c r="K49" i="4"/>
  <c r="L49" i="4" s="1"/>
  <c r="V14" i="4" l="1"/>
  <c r="F52" i="8"/>
  <c r="H52" i="8"/>
  <c r="J52" i="8"/>
  <c r="N52" i="8"/>
  <c r="P52" i="8"/>
  <c r="R52" i="8"/>
  <c r="G52" i="7"/>
  <c r="I52" i="7"/>
  <c r="M52" i="7"/>
  <c r="O52" i="7"/>
  <c r="Q52" i="7"/>
  <c r="S52" i="7"/>
  <c r="F52" i="7"/>
  <c r="H52" i="7"/>
  <c r="J52" i="7"/>
  <c r="N52" i="7"/>
  <c r="P52" i="7"/>
  <c r="R52" i="7"/>
  <c r="T50" i="8"/>
  <c r="V11" i="8"/>
  <c r="V15" i="8"/>
  <c r="V19" i="8"/>
  <c r="V23" i="8"/>
  <c r="V27" i="8"/>
  <c r="V31" i="8"/>
  <c r="V35" i="8"/>
  <c r="V39" i="8"/>
  <c r="V43" i="8"/>
  <c r="V47" i="8"/>
  <c r="L50" i="8"/>
  <c r="U51" i="8"/>
  <c r="V13" i="8"/>
  <c r="V17" i="8"/>
  <c r="V21" i="8"/>
  <c r="V25" i="8"/>
  <c r="V29" i="8"/>
  <c r="V33" i="8"/>
  <c r="V37" i="8"/>
  <c r="V41" i="8"/>
  <c r="V45" i="8"/>
  <c r="V49" i="8"/>
  <c r="K50" i="8"/>
  <c r="K52" i="8" s="1"/>
  <c r="U50" i="8"/>
  <c r="L51" i="8"/>
  <c r="T51" i="8"/>
  <c r="T52" i="8" s="1"/>
  <c r="V10" i="8"/>
  <c r="L50" i="7"/>
  <c r="V11" i="7"/>
  <c r="V13" i="7"/>
  <c r="V15" i="7"/>
  <c r="V17" i="7"/>
  <c r="V19" i="7"/>
  <c r="V21" i="7"/>
  <c r="V23" i="7"/>
  <c r="V25" i="7"/>
  <c r="V27" i="7"/>
  <c r="V29" i="7"/>
  <c r="V31" i="7"/>
  <c r="V33" i="7"/>
  <c r="V35" i="7"/>
  <c r="V37" i="7"/>
  <c r="V39" i="7"/>
  <c r="V41" i="7"/>
  <c r="V43" i="7"/>
  <c r="V45" i="7"/>
  <c r="V47" i="7"/>
  <c r="V49" i="7"/>
  <c r="K50" i="7"/>
  <c r="K52" i="7" s="1"/>
  <c r="U50" i="7"/>
  <c r="U52" i="7" s="1"/>
  <c r="L51" i="7"/>
  <c r="T51" i="7"/>
  <c r="T52" i="7" s="1"/>
  <c r="V10" i="7"/>
  <c r="S51" i="4"/>
  <c r="R51" i="4"/>
  <c r="Q51" i="4"/>
  <c r="P51" i="4"/>
  <c r="O51" i="4"/>
  <c r="N51" i="4"/>
  <c r="M51" i="4"/>
  <c r="J51" i="4"/>
  <c r="I51" i="4"/>
  <c r="H51" i="4"/>
  <c r="G51" i="4"/>
  <c r="F51" i="4"/>
  <c r="S50" i="4"/>
  <c r="R50" i="4"/>
  <c r="R52" i="4" s="1"/>
  <c r="Q50" i="4"/>
  <c r="P50" i="4"/>
  <c r="P52" i="4" s="1"/>
  <c r="O50" i="4"/>
  <c r="N50" i="4"/>
  <c r="N52" i="4" s="1"/>
  <c r="M50" i="4"/>
  <c r="J50" i="4"/>
  <c r="I50" i="4"/>
  <c r="H50" i="4"/>
  <c r="H52" i="4" s="1"/>
  <c r="G50" i="4"/>
  <c r="F50" i="4"/>
  <c r="T10" i="4"/>
  <c r="K10" i="4"/>
  <c r="T9" i="4"/>
  <c r="K9" i="4"/>
  <c r="L9" i="4" s="1"/>
  <c r="L52" i="8" l="1"/>
  <c r="L52" i="7"/>
  <c r="V50" i="8"/>
  <c r="V51" i="8"/>
  <c r="V52" i="8" s="1"/>
  <c r="U52" i="8"/>
  <c r="V50" i="7"/>
  <c r="V51" i="7"/>
  <c r="K50" i="4"/>
  <c r="T50" i="4"/>
  <c r="F52" i="4"/>
  <c r="J52" i="4"/>
  <c r="V9" i="4"/>
  <c r="U9" i="4"/>
  <c r="T51" i="4"/>
  <c r="T52" i="4" s="1"/>
  <c r="G52" i="4"/>
  <c r="I52" i="4"/>
  <c r="M52" i="4"/>
  <c r="O52" i="4"/>
  <c r="Q52" i="4"/>
  <c r="S52" i="4"/>
  <c r="V10" i="4"/>
  <c r="L10" i="4"/>
  <c r="U10" i="4"/>
  <c r="K51" i="4"/>
  <c r="K52" i="4" s="1"/>
  <c r="V52" i="7" l="1"/>
  <c r="L51" i="4"/>
  <c r="L50" i="4"/>
  <c r="V51" i="4"/>
  <c r="V50" i="4"/>
  <c r="U50" i="4"/>
  <c r="U51" i="4"/>
  <c r="U52" i="4" l="1"/>
  <c r="V52" i="4"/>
  <c r="L52" i="4"/>
</calcChain>
</file>

<file path=xl/sharedStrings.xml><?xml version="1.0" encoding="utf-8"?>
<sst xmlns="http://schemas.openxmlformats.org/spreadsheetml/2006/main" count="126" uniqueCount="43">
  <si>
    <t>منطقة</t>
  </si>
  <si>
    <t>التعليمية</t>
  </si>
  <si>
    <t>العام الدراسي</t>
  </si>
  <si>
    <t xml:space="preserve">        مدرســــة :</t>
  </si>
  <si>
    <t>الصف:</t>
  </si>
  <si>
    <t>الفترة الدراسية :</t>
  </si>
  <si>
    <t>مسلسل</t>
  </si>
  <si>
    <t>اسم الطالب</t>
  </si>
  <si>
    <t>Daily Assessment</t>
  </si>
  <si>
    <t>DAILY ASSESSMENT   TOTAL</t>
  </si>
  <si>
    <t>MARK</t>
  </si>
  <si>
    <t>FIRST PERIOD EXAM</t>
  </si>
  <si>
    <t>FIRST PER. EXAM   TOTAL</t>
  </si>
  <si>
    <t>FIRST  PER.  TOTAL MARK</t>
  </si>
  <si>
    <t>Participation</t>
  </si>
  <si>
    <t>Homework</t>
  </si>
  <si>
    <t>Oral Fluency</t>
  </si>
  <si>
    <t>Vocabulary</t>
  </si>
  <si>
    <t>Grammar</t>
  </si>
  <si>
    <t>Lang.Funct.</t>
  </si>
  <si>
    <t>Set-Books</t>
  </si>
  <si>
    <t>Writing</t>
  </si>
  <si>
    <t>Reading. Compr.&amp;Sum</t>
  </si>
  <si>
    <t>Translation</t>
  </si>
  <si>
    <t>M A R K S</t>
  </si>
  <si>
    <t>الإحصائية</t>
  </si>
  <si>
    <t>عدد المتقدمين</t>
  </si>
  <si>
    <t>عدد الناجحين</t>
  </si>
  <si>
    <t>النسبــة المئوية للنجاح</t>
  </si>
  <si>
    <t>معلم الفصل</t>
  </si>
  <si>
    <t>رئيس القسم</t>
  </si>
  <si>
    <t>مدير المدرسة</t>
  </si>
  <si>
    <t>راجعه</t>
  </si>
  <si>
    <t>Quiz</t>
  </si>
  <si>
    <t>10/</t>
  </si>
  <si>
    <t>.........</t>
  </si>
  <si>
    <t>.....................................</t>
  </si>
  <si>
    <t>2016 /2017</t>
  </si>
  <si>
    <t>Class work &amp; Workbook</t>
  </si>
  <si>
    <t>التوجيه الفنى العام للغة الانجليزية</t>
  </si>
  <si>
    <t xml:space="preserve">كشف تفصيلي بدرجات طلاب الصف العاشر </t>
  </si>
  <si>
    <t xml:space="preserve">كشف تفصيلي بدرجات طلاب الصف الحادي عشر </t>
  </si>
  <si>
    <t xml:space="preserve">كشف تفصيلي بدرجات طلاب الصف الثاني عشر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</si>
</sst>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2"/>
    <numFmt numFmtId="165" formatCode="0.0%"/>
    <numFmt numFmtId="166" formatCode="0.0"/>
  </numFmts>
  <fonts count="19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8"/>
      <name val="Arial"/>
      <family val="2"/>
    </font>
    <font>
      <b/>
      <sz val="18"/>
      <name val="PT Bold Heading"/>
      <charset val="178"/>
    </font>
    <font>
      <b/>
      <sz val="14"/>
      <name val="PT Bold Heading"/>
      <charset val="178"/>
    </font>
    <font>
      <b/>
      <sz val="14"/>
      <name val="Times New Roman"/>
      <family val="1"/>
      <scheme val="major"/>
    </font>
    <font>
      <b/>
      <sz val="10"/>
      <name val="Arial"/>
      <family val="2"/>
    </font>
    <font>
      <sz val="18"/>
      <name val="Arial"/>
      <family val="2"/>
    </font>
    <font>
      <b/>
      <sz val="18"/>
      <name val="Arabic Transparent"/>
      <charset val="178"/>
    </font>
    <font>
      <b/>
      <sz val="14"/>
      <name val="Arabic Transparent"/>
      <charset val="178"/>
    </font>
    <font>
      <b/>
      <sz val="12"/>
      <name val="Arial"/>
      <family val="2"/>
    </font>
    <font>
      <b/>
      <sz val="14"/>
      <name val="Arial"/>
      <family val="2"/>
    </font>
    <font>
      <sz val="14"/>
      <name val="Arabic Transparent"/>
      <charset val="178"/>
    </font>
    <font>
      <sz val="14"/>
      <name val="Arial"/>
      <family val="2"/>
    </font>
    <font>
      <b/>
      <sz val="16"/>
      <name val="Arial"/>
      <family val="2"/>
    </font>
    <font>
      <b/>
      <sz val="14"/>
      <name val="PT Bold Heading"/>
      <charset val="178"/>
    </font>
    <font>
      <sz val="14"/>
      <name val="Arial"/>
      <family val="2"/>
    </font>
    <font>
      <sz val="26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8" fillId="0" borderId="0"/>
  </cellStyleXfs>
  <cellXfs count="121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 readingOrder="2"/>
    </xf>
    <xf numFmtId="49" fontId="4" fillId="0" borderId="0" xfId="0" applyNumberFormat="1" applyFont="1" applyBorder="1" applyAlignment="1">
      <alignment horizontal="left" vertical="center" readingOrder="2"/>
    </xf>
    <xf numFmtId="0" fontId="2" fillId="0" borderId="1" xfId="0" applyFont="1" applyBorder="1" applyAlignment="1" applyProtection="1">
      <alignment vertical="center"/>
    </xf>
    <xf numFmtId="0" fontId="2" fillId="0" borderId="1" xfId="0" applyNumberFormat="1" applyFont="1" applyBorder="1" applyAlignment="1" applyProtection="1">
      <alignment vertical="center"/>
    </xf>
    <xf numFmtId="0" fontId="11" fillId="2" borderId="23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26" xfId="0" applyFont="1" applyFill="1" applyBorder="1" applyAlignment="1">
      <alignment horizontal="center" vertical="center"/>
    </xf>
    <xf numFmtId="164" fontId="12" fillId="2" borderId="32" xfId="0" applyNumberFormat="1" applyFont="1" applyFill="1" applyBorder="1" applyAlignment="1">
      <alignment horizontal="center" vertical="center" wrapText="1" readingOrder="1"/>
    </xf>
    <xf numFmtId="0" fontId="11" fillId="2" borderId="34" xfId="0" applyFont="1" applyFill="1" applyBorder="1" applyAlignment="1">
      <alignment horizontal="center" vertical="center"/>
    </xf>
    <xf numFmtId="0" fontId="11" fillId="2" borderId="37" xfId="0" applyFont="1" applyFill="1" applyBorder="1" applyAlignment="1" applyProtection="1">
      <alignment horizontal="center" vertical="center" readingOrder="1"/>
    </xf>
    <xf numFmtId="165" fontId="6" fillId="2" borderId="40" xfId="1" applyNumberFormat="1" applyFont="1" applyFill="1" applyBorder="1" applyAlignment="1" applyProtection="1">
      <alignment horizontal="center" vertical="center" readingOrder="1"/>
    </xf>
    <xf numFmtId="0" fontId="11" fillId="0" borderId="0" xfId="0" applyFont="1" applyAlignment="1" applyProtection="1">
      <alignment horizontal="righ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vertical="center" readingOrder="2"/>
    </xf>
    <xf numFmtId="0" fontId="11" fillId="2" borderId="1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1" fontId="11" fillId="2" borderId="33" xfId="0" applyNumberFormat="1" applyFont="1" applyFill="1" applyBorder="1" applyAlignment="1" applyProtection="1">
      <alignment horizontal="center" vertical="center" readingOrder="1"/>
    </xf>
    <xf numFmtId="166" fontId="11" fillId="2" borderId="37" xfId="0" applyNumberFormat="1" applyFont="1" applyFill="1" applyBorder="1" applyAlignment="1" applyProtection="1">
      <alignment horizontal="center" vertical="center" readingOrder="1"/>
    </xf>
    <xf numFmtId="164" fontId="11" fillId="2" borderId="37" xfId="0" applyNumberFormat="1" applyFont="1" applyFill="1" applyBorder="1" applyAlignment="1" applyProtection="1">
      <alignment horizontal="right" vertical="center" readingOrder="1"/>
    </xf>
    <xf numFmtId="166" fontId="11" fillId="2" borderId="50" xfId="0" applyNumberFormat="1" applyFont="1" applyFill="1" applyBorder="1" applyAlignment="1">
      <alignment horizontal="right" vertical="center" indent="2"/>
    </xf>
    <xf numFmtId="0" fontId="11" fillId="2" borderId="37" xfId="0" applyFont="1" applyFill="1" applyBorder="1" applyAlignment="1" applyProtection="1">
      <alignment horizontal="right" vertical="center" indent="2" readingOrder="1"/>
    </xf>
    <xf numFmtId="166" fontId="12" fillId="0" borderId="30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31" xfId="0" applyNumberFormat="1" applyFont="1" applyFill="1" applyBorder="1" applyAlignment="1" applyProtection="1">
      <alignment horizontal="center" vertical="center" wrapText="1" readingOrder="1"/>
      <protection locked="0"/>
    </xf>
    <xf numFmtId="166" fontId="11" fillId="2" borderId="6" xfId="0" applyNumberFormat="1" applyFont="1" applyFill="1" applyBorder="1" applyAlignment="1">
      <alignment horizontal="center" vertical="center"/>
    </xf>
    <xf numFmtId="166" fontId="12" fillId="0" borderId="33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2" borderId="32" xfId="0" applyNumberFormat="1" applyFont="1" applyFill="1" applyBorder="1" applyAlignment="1">
      <alignment horizontal="center" vertical="center" wrapText="1" readingOrder="1"/>
    </xf>
    <xf numFmtId="166" fontId="12" fillId="0" borderId="38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3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37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38" xfId="0" applyNumberFormat="1" applyFont="1" applyBorder="1" applyAlignment="1" applyProtection="1">
      <alignment horizontal="center" vertical="center" readingOrder="1"/>
      <protection locked="0"/>
    </xf>
    <xf numFmtId="166" fontId="16" fillId="0" borderId="35" xfId="0" applyNumberFormat="1" applyFont="1" applyBorder="1" applyAlignment="1" applyProtection="1">
      <alignment horizontal="center" vertical="center" readingOrder="1"/>
      <protection locked="0"/>
    </xf>
    <xf numFmtId="166" fontId="16" fillId="0" borderId="37" xfId="0" applyNumberFormat="1" applyFont="1" applyBorder="1" applyAlignment="1" applyProtection="1">
      <alignment horizontal="center" vertical="center" readingOrder="1"/>
      <protection locked="0"/>
    </xf>
    <xf numFmtId="166" fontId="13" fillId="0" borderId="38" xfId="0" applyNumberFormat="1" applyFont="1" applyBorder="1" applyAlignment="1" applyProtection="1">
      <alignment horizontal="center" vertical="center" readingOrder="1"/>
      <protection locked="0"/>
    </xf>
    <xf numFmtId="166" fontId="13" fillId="0" borderId="35" xfId="0" applyNumberFormat="1" applyFont="1" applyBorder="1" applyAlignment="1" applyProtection="1">
      <alignment horizontal="center" vertical="center" readingOrder="1"/>
      <protection locked="0"/>
    </xf>
    <xf numFmtId="166" fontId="13" fillId="0" borderId="37" xfId="0" applyNumberFormat="1" applyFont="1" applyBorder="1" applyAlignment="1" applyProtection="1">
      <alignment horizontal="center" vertical="center" readingOrder="1"/>
      <protection locked="0"/>
    </xf>
    <xf numFmtId="166" fontId="11" fillId="2" borderId="50" xfId="0" applyNumberFormat="1" applyFont="1" applyFill="1" applyBorder="1" applyAlignment="1">
      <alignment horizontal="center" vertical="center"/>
    </xf>
    <xf numFmtId="166" fontId="11" fillId="2" borderId="18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1" fillId="0" borderId="35" xfId="0" applyFont="1" applyBorder="1" applyAlignment="1" applyProtection="1">
      <alignment horizontal="center" vertical="center" wrapText="1" readingOrder="2"/>
      <protection locked="0"/>
    </xf>
    <xf numFmtId="0" fontId="11" fillId="0" borderId="36" xfId="0" applyFont="1" applyBorder="1" applyAlignment="1" applyProtection="1">
      <alignment horizontal="center" vertical="center" readingOrder="2"/>
      <protection locked="0"/>
    </xf>
    <xf numFmtId="0" fontId="11" fillId="0" borderId="37" xfId="0" applyFont="1" applyBorder="1" applyAlignment="1" applyProtection="1">
      <alignment horizontal="center" vertical="center" readingOrder="2"/>
      <protection locked="0"/>
    </xf>
    <xf numFmtId="0" fontId="11" fillId="0" borderId="35" xfId="0" applyFont="1" applyBorder="1" applyAlignment="1" applyProtection="1">
      <alignment horizontal="center" vertical="center" readingOrder="2"/>
      <protection locked="0"/>
    </xf>
    <xf numFmtId="0" fontId="11" fillId="0" borderId="0" xfId="0" applyFont="1" applyAlignment="1">
      <alignment horizontal="center" vertical="center"/>
    </xf>
    <xf numFmtId="0" fontId="11" fillId="0" borderId="0" xfId="0" applyFont="1" applyAlignment="1" applyProtection="1">
      <alignment horizontal="center" vertical="center"/>
      <protection locked="0"/>
    </xf>
    <xf numFmtId="0" fontId="17" fillId="2" borderId="41" xfId="0" applyFont="1" applyFill="1" applyBorder="1" applyAlignment="1" applyProtection="1">
      <alignment horizontal="center" vertical="center"/>
    </xf>
    <xf numFmtId="0" fontId="17" fillId="2" borderId="4" xfId="0" applyFont="1" applyFill="1" applyBorder="1" applyAlignment="1" applyProtection="1">
      <alignment horizontal="center" vertical="center"/>
    </xf>
    <xf numFmtId="0" fontId="17" fillId="2" borderId="44" xfId="0" applyFont="1" applyFill="1" applyBorder="1" applyAlignment="1" applyProtection="1">
      <alignment horizontal="center" vertical="center"/>
    </xf>
    <xf numFmtId="0" fontId="17" fillId="2" borderId="0" xfId="0" applyFont="1" applyFill="1" applyBorder="1" applyAlignment="1" applyProtection="1">
      <alignment horizontal="center" vertical="center"/>
    </xf>
    <xf numFmtId="0" fontId="17" fillId="2" borderId="47" xfId="0" applyFont="1" applyFill="1" applyBorder="1" applyAlignment="1" applyProtection="1">
      <alignment horizontal="center" vertical="center"/>
    </xf>
    <xf numFmtId="0" fontId="17" fillId="2" borderId="1" xfId="0" applyFont="1" applyFill="1" applyBorder="1" applyAlignment="1" applyProtection="1">
      <alignment horizontal="center" vertical="center"/>
    </xf>
    <xf numFmtId="0" fontId="14" fillId="2" borderId="42" xfId="0" applyFont="1" applyFill="1" applyBorder="1" applyAlignment="1" applyProtection="1">
      <alignment horizontal="center" vertical="center"/>
    </xf>
    <xf numFmtId="0" fontId="14" fillId="2" borderId="28" xfId="0" applyFont="1" applyFill="1" applyBorder="1" applyAlignment="1" applyProtection="1">
      <alignment horizontal="center" vertical="center"/>
    </xf>
    <xf numFmtId="0" fontId="14" fillId="2" borderId="43" xfId="0" applyFont="1" applyFill="1" applyBorder="1" applyAlignment="1" applyProtection="1">
      <alignment horizontal="center" vertical="center"/>
    </xf>
    <xf numFmtId="0" fontId="14" fillId="2" borderId="45" xfId="0" applyFont="1" applyFill="1" applyBorder="1" applyAlignment="1" applyProtection="1">
      <alignment horizontal="center" vertical="center"/>
    </xf>
    <xf numFmtId="0" fontId="14" fillId="2" borderId="36" xfId="0" applyFont="1" applyFill="1" applyBorder="1" applyAlignment="1" applyProtection="1">
      <alignment horizontal="center" vertical="center"/>
    </xf>
    <xf numFmtId="0" fontId="14" fillId="2" borderId="46" xfId="0" applyFont="1" applyFill="1" applyBorder="1" applyAlignment="1" applyProtection="1">
      <alignment horizontal="center" vertical="center"/>
    </xf>
    <xf numFmtId="0" fontId="11" fillId="2" borderId="48" xfId="0" applyFont="1" applyFill="1" applyBorder="1" applyAlignment="1" applyProtection="1">
      <alignment horizontal="center" vertical="center"/>
    </xf>
    <xf numFmtId="0" fontId="11" fillId="2" borderId="39" xfId="0" applyFont="1" applyFill="1" applyBorder="1" applyAlignment="1" applyProtection="1">
      <alignment horizontal="center" vertical="center"/>
    </xf>
    <xf numFmtId="0" fontId="11" fillId="2" borderId="49" xfId="0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>
      <alignment horizontal="center" vertical="center" textRotation="90" wrapText="1"/>
    </xf>
    <xf numFmtId="0" fontId="10" fillId="2" borderId="16" xfId="0" applyFont="1" applyFill="1" applyBorder="1" applyAlignment="1">
      <alignment horizontal="center" vertical="center" textRotation="90" wrapText="1"/>
    </xf>
    <xf numFmtId="0" fontId="10" fillId="2" borderId="20" xfId="0" applyFont="1" applyFill="1" applyBorder="1" applyAlignment="1">
      <alignment horizontal="center" vertical="center" textRotation="90" wrapText="1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22" xfId="0" applyFont="1" applyFill="1" applyBorder="1" applyAlignment="1">
      <alignment horizontal="center" vertical="center"/>
    </xf>
    <xf numFmtId="0" fontId="11" fillId="0" borderId="27" xfId="0" applyFont="1" applyBorder="1" applyAlignment="1" applyProtection="1">
      <alignment horizontal="center" vertical="center" wrapText="1" readingOrder="2"/>
      <protection locked="0"/>
    </xf>
    <xf numFmtId="0" fontId="11" fillId="0" borderId="28" xfId="0" applyFont="1" applyBorder="1" applyAlignment="1" applyProtection="1">
      <alignment horizontal="center" vertical="center" readingOrder="2"/>
      <protection locked="0"/>
    </xf>
    <xf numFmtId="0" fontId="11" fillId="0" borderId="29" xfId="0" applyFont="1" applyBorder="1" applyAlignment="1" applyProtection="1">
      <alignment horizontal="center" vertical="center" readingOrder="2"/>
      <protection locked="0"/>
    </xf>
    <xf numFmtId="0" fontId="10" fillId="2" borderId="13" xfId="0" applyFont="1" applyFill="1" applyBorder="1" applyAlignment="1">
      <alignment horizontal="center" vertical="center" textRotation="90"/>
    </xf>
    <xf numFmtId="0" fontId="10" fillId="2" borderId="15" xfId="0" applyFont="1" applyFill="1" applyBorder="1" applyAlignment="1">
      <alignment horizontal="center" vertical="center" textRotation="90"/>
    </xf>
    <xf numFmtId="0" fontId="10" fillId="2" borderId="19" xfId="0" applyFont="1" applyFill="1" applyBorder="1" applyAlignment="1">
      <alignment horizontal="center" vertical="center" textRotation="90"/>
    </xf>
    <xf numFmtId="0" fontId="10" fillId="2" borderId="14" xfId="0" applyFont="1" applyFill="1" applyBorder="1" applyAlignment="1">
      <alignment horizontal="center" vertical="center" textRotation="90"/>
    </xf>
    <xf numFmtId="0" fontId="10" fillId="2" borderId="16" xfId="0" applyFont="1" applyFill="1" applyBorder="1" applyAlignment="1">
      <alignment horizontal="center" vertical="center" textRotation="90"/>
    </xf>
    <xf numFmtId="0" fontId="10" fillId="2" borderId="20" xfId="0" applyFont="1" applyFill="1" applyBorder="1" applyAlignment="1">
      <alignment horizontal="center" vertical="center" textRotation="90"/>
    </xf>
    <xf numFmtId="0" fontId="10" fillId="2" borderId="55" xfId="0" applyFont="1" applyFill="1" applyBorder="1" applyAlignment="1">
      <alignment horizontal="center" vertical="center" textRotation="90"/>
    </xf>
    <xf numFmtId="0" fontId="10" fillId="2" borderId="54" xfId="0" applyFont="1" applyFill="1" applyBorder="1" applyAlignment="1">
      <alignment horizontal="center" vertical="center" textRotation="90" wrapText="1"/>
    </xf>
    <xf numFmtId="0" fontId="10" fillId="2" borderId="54" xfId="0" applyFont="1" applyFill="1" applyBorder="1" applyAlignment="1">
      <alignment horizontal="center" vertical="center" textRotation="90"/>
    </xf>
    <xf numFmtId="0" fontId="10" fillId="2" borderId="51" xfId="0" applyFont="1" applyFill="1" applyBorder="1" applyAlignment="1">
      <alignment horizontal="center" vertical="center" textRotation="90"/>
    </xf>
    <xf numFmtId="0" fontId="10" fillId="2" borderId="52" xfId="0" applyFont="1" applyFill="1" applyBorder="1" applyAlignment="1">
      <alignment horizontal="center" vertical="center" textRotation="90"/>
    </xf>
    <xf numFmtId="0" fontId="10" fillId="2" borderId="53" xfId="0" applyFont="1" applyFill="1" applyBorder="1" applyAlignment="1">
      <alignment horizontal="center" vertical="center" textRotation="90"/>
    </xf>
    <xf numFmtId="0" fontId="2" fillId="0" borderId="1" xfId="0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right" vertical="center"/>
    </xf>
    <xf numFmtId="0" fontId="7" fillId="2" borderId="2" xfId="0" applyFont="1" applyFill="1" applyBorder="1" applyAlignment="1">
      <alignment horizontal="center" vertical="center" textRotation="90"/>
    </xf>
    <xf numFmtId="0" fontId="7" fillId="2" borderId="10" xfId="0" applyFont="1" applyFill="1" applyBorder="1" applyAlignment="1">
      <alignment horizontal="center" vertical="center" textRotation="90"/>
    </xf>
    <xf numFmtId="0" fontId="8" fillId="2" borderId="3" xfId="0" applyFont="1" applyFill="1" applyBorder="1" applyAlignment="1">
      <alignment horizontal="center" vertical="center" wrapText="1" readingOrder="2"/>
    </xf>
    <xf numFmtId="0" fontId="8" fillId="2" borderId="4" xfId="0" applyFont="1" applyFill="1" applyBorder="1" applyAlignment="1">
      <alignment horizontal="center" vertical="center" wrapText="1" readingOrder="2"/>
    </xf>
    <xf numFmtId="0" fontId="8" fillId="2" borderId="5" xfId="0" applyFont="1" applyFill="1" applyBorder="1" applyAlignment="1">
      <alignment horizontal="center" vertical="center" wrapText="1" readingOrder="2"/>
    </xf>
    <xf numFmtId="0" fontId="8" fillId="2" borderId="11" xfId="0" applyFont="1" applyFill="1" applyBorder="1" applyAlignment="1">
      <alignment horizontal="center" vertical="center" wrapText="1" readingOrder="2"/>
    </xf>
    <xf numFmtId="0" fontId="8" fillId="2" borderId="0" xfId="0" applyFont="1" applyFill="1" applyBorder="1" applyAlignment="1">
      <alignment horizontal="center" vertical="center" wrapText="1" readingOrder="2"/>
    </xf>
    <xf numFmtId="0" fontId="8" fillId="2" borderId="12" xfId="0" applyFont="1" applyFill="1" applyBorder="1" applyAlignment="1">
      <alignment horizontal="center" vertical="center" wrapText="1" readingOrder="2"/>
    </xf>
    <xf numFmtId="0" fontId="8" fillId="2" borderId="17" xfId="0" applyFont="1" applyFill="1" applyBorder="1" applyAlignment="1">
      <alignment horizontal="center" vertical="center" wrapText="1" readingOrder="2"/>
    </xf>
    <xf numFmtId="0" fontId="8" fillId="2" borderId="1" xfId="0" applyFont="1" applyFill="1" applyBorder="1" applyAlignment="1">
      <alignment horizontal="center" vertical="center" wrapText="1" readingOrder="2"/>
    </xf>
    <xf numFmtId="0" fontId="8" fillId="2" borderId="18" xfId="0" applyFont="1" applyFill="1" applyBorder="1" applyAlignment="1">
      <alignment horizontal="center" vertical="center" wrapText="1" readingOrder="2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textRotation="90" wrapText="1"/>
    </xf>
    <xf numFmtId="0" fontId="10" fillId="2" borderId="10" xfId="0" applyFont="1" applyFill="1" applyBorder="1" applyAlignment="1">
      <alignment horizontal="center" vertical="center" textRotation="90" wrapText="1"/>
    </xf>
    <xf numFmtId="0" fontId="10" fillId="2" borderId="21" xfId="0" applyFont="1" applyFill="1" applyBorder="1" applyAlignment="1">
      <alignment horizontal="center" vertical="center" textRotation="90" wrapText="1"/>
    </xf>
    <xf numFmtId="0" fontId="11" fillId="2" borderId="56" xfId="0" applyFont="1" applyFill="1" applyBorder="1" applyAlignment="1">
      <alignment horizontal="center" vertical="center"/>
    </xf>
    <xf numFmtId="0" fontId="11" fillId="2" borderId="5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NumberFormat="1" applyFont="1" applyBorder="1" applyAlignment="1" applyProtection="1">
      <alignment horizontal="center" vertical="center"/>
    </xf>
    <xf numFmtId="0" fontId="2" fillId="3" borderId="35" xfId="0" applyNumberFormat="1" applyFont="1" applyFill="1" applyBorder="1" applyAlignment="1" applyProtection="1">
      <alignment horizontal="center" vertical="center"/>
    </xf>
    <xf numFmtId="0" fontId="2" fillId="3" borderId="37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 readingOrder="2"/>
    </xf>
    <xf numFmtId="0" fontId="2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 readingOrder="2"/>
    </xf>
    <xf numFmtId="0" fontId="5" fillId="0" borderId="0" xfId="0" applyFont="1" applyBorder="1" applyAlignment="1" applyProtection="1">
      <alignment horizontal="left" vertical="center" readingOrder="2"/>
    </xf>
    <xf numFmtId="0" fontId="4" fillId="0" borderId="0" xfId="0" applyNumberFormat="1" applyFont="1" applyBorder="1" applyAlignment="1">
      <alignment horizontal="right" vertical="center" readingOrder="2"/>
    </xf>
    <xf numFmtId="0" fontId="15" fillId="0" borderId="0" xfId="0" applyNumberFormat="1" applyFont="1" applyBorder="1" applyAlignment="1">
      <alignment horizontal="right" vertical="center" readingOrder="2"/>
    </xf>
  </cellXfs>
  <cellStyles count="3">
    <cellStyle name="Normal" xfId="0" builtinId="0"/>
    <cellStyle name="Normal 2" xfId="2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V56"/>
  <sheetViews>
    <sheetView rightToLeft="1" tabSelected="1" view="pageBreakPreview" zoomScale="50" zoomScaleNormal="60" zoomScaleSheetLayoutView="50" workbookViewId="0">
      <selection activeCell="B12" sqref="B12:E12"/>
    </sheetView>
  </sheetViews>
  <sheetFormatPr defaultRowHeight="14.25" x14ac:dyDescent="0.2"/>
  <cols>
    <col min="11" max="11" width="10.625" bestFit="1" customWidth="1"/>
    <col min="13" max="19" width="9.5" bestFit="1" customWidth="1"/>
    <col min="20" max="20" width="10.625" customWidth="1"/>
    <col min="21" max="22" width="9.5" bestFit="1" customWidth="1"/>
  </cols>
  <sheetData>
    <row r="1" spans="1:22" ht="23.25" x14ac:dyDescent="0.2">
      <c r="A1" s="115" t="s">
        <v>39</v>
      </c>
      <c r="B1" s="115"/>
      <c r="C1" s="115"/>
      <c r="D1" s="115"/>
      <c r="E1" s="115"/>
      <c r="F1" s="11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38.25" thickBot="1" x14ac:dyDescent="0.25">
      <c r="A2" s="2" t="s">
        <v>0</v>
      </c>
      <c r="B2" s="2" t="s">
        <v>35</v>
      </c>
      <c r="C2" s="116" t="s">
        <v>1</v>
      </c>
      <c r="D2" s="116"/>
      <c r="E2" s="1"/>
      <c r="F2" s="1"/>
      <c r="G2" s="117" t="s">
        <v>40</v>
      </c>
      <c r="H2" s="117"/>
      <c r="I2" s="117"/>
      <c r="J2" s="117"/>
      <c r="K2" s="117"/>
      <c r="L2" s="117"/>
      <c r="M2" s="117"/>
      <c r="N2" s="117"/>
      <c r="O2" s="3"/>
      <c r="P2" s="18"/>
      <c r="Q2" s="118" t="s">
        <v>2</v>
      </c>
      <c r="R2" s="118"/>
      <c r="S2" s="119" t="s">
        <v>37</v>
      </c>
      <c r="T2" s="120"/>
      <c r="U2" s="120"/>
      <c r="V2" s="120"/>
    </row>
    <row r="3" spans="1:22" ht="24" thickBot="1" x14ac:dyDescent="0.25">
      <c r="A3" s="109" t="s">
        <v>3</v>
      </c>
      <c r="B3" s="109"/>
      <c r="C3" s="110" t="s">
        <v>36</v>
      </c>
      <c r="D3" s="110"/>
      <c r="E3" s="110"/>
      <c r="F3" s="110"/>
      <c r="G3" s="4"/>
      <c r="H3" s="20"/>
      <c r="I3" s="20"/>
      <c r="J3" s="5"/>
      <c r="K3" s="111" t="s">
        <v>4</v>
      </c>
      <c r="L3" s="111"/>
      <c r="M3" s="112" t="s">
        <v>34</v>
      </c>
      <c r="N3" s="113"/>
      <c r="O3" s="114" t="s">
        <v>5</v>
      </c>
      <c r="P3" s="114"/>
      <c r="Q3" s="114"/>
      <c r="R3" s="114"/>
      <c r="S3" s="114"/>
      <c r="T3" s="87"/>
      <c r="U3" s="87"/>
      <c r="V3" s="88"/>
    </row>
    <row r="4" spans="1:22" ht="19.5" customHeight="1" thickTop="1" thickBot="1" x14ac:dyDescent="0.25">
      <c r="A4" s="89" t="s">
        <v>6</v>
      </c>
      <c r="B4" s="91" t="s">
        <v>7</v>
      </c>
      <c r="C4" s="92"/>
      <c r="D4" s="92"/>
      <c r="E4" s="93"/>
      <c r="F4" s="100" t="s">
        <v>8</v>
      </c>
      <c r="G4" s="101"/>
      <c r="H4" s="101"/>
      <c r="I4" s="101"/>
      <c r="J4" s="101"/>
      <c r="K4" s="102" t="s">
        <v>9</v>
      </c>
      <c r="L4" s="102" t="s">
        <v>10</v>
      </c>
      <c r="M4" s="105" t="s">
        <v>11</v>
      </c>
      <c r="N4" s="106"/>
      <c r="O4" s="107"/>
      <c r="P4" s="107"/>
      <c r="Q4" s="107"/>
      <c r="R4" s="107"/>
      <c r="S4" s="108"/>
      <c r="T4" s="102" t="s">
        <v>12</v>
      </c>
      <c r="U4" s="102" t="s">
        <v>10</v>
      </c>
      <c r="V4" s="102" t="s">
        <v>13</v>
      </c>
    </row>
    <row r="5" spans="1:22" ht="15.75" customHeight="1" thickTop="1" x14ac:dyDescent="0.2">
      <c r="A5" s="90"/>
      <c r="B5" s="94"/>
      <c r="C5" s="95"/>
      <c r="D5" s="95"/>
      <c r="E5" s="96"/>
      <c r="F5" s="81" t="s">
        <v>14</v>
      </c>
      <c r="G5" s="82" t="s">
        <v>38</v>
      </c>
      <c r="H5" s="83" t="s">
        <v>15</v>
      </c>
      <c r="I5" s="84" t="s">
        <v>16</v>
      </c>
      <c r="J5" s="84" t="s">
        <v>33</v>
      </c>
      <c r="K5" s="103"/>
      <c r="L5" s="103"/>
      <c r="M5" s="75" t="s">
        <v>17</v>
      </c>
      <c r="N5" s="78" t="s">
        <v>18</v>
      </c>
      <c r="O5" s="78" t="s">
        <v>19</v>
      </c>
      <c r="P5" s="78" t="s">
        <v>20</v>
      </c>
      <c r="Q5" s="78" t="s">
        <v>21</v>
      </c>
      <c r="R5" s="66" t="s">
        <v>22</v>
      </c>
      <c r="S5" s="78" t="s">
        <v>23</v>
      </c>
      <c r="T5" s="103"/>
      <c r="U5" s="103"/>
      <c r="V5" s="103"/>
    </row>
    <row r="6" spans="1:22" ht="15" customHeight="1" x14ac:dyDescent="0.2">
      <c r="A6" s="90"/>
      <c r="B6" s="94"/>
      <c r="C6" s="95"/>
      <c r="D6" s="95"/>
      <c r="E6" s="96"/>
      <c r="F6" s="76"/>
      <c r="G6" s="67"/>
      <c r="H6" s="79"/>
      <c r="I6" s="85"/>
      <c r="J6" s="85"/>
      <c r="K6" s="103"/>
      <c r="L6" s="103"/>
      <c r="M6" s="76"/>
      <c r="N6" s="79"/>
      <c r="O6" s="79"/>
      <c r="P6" s="79"/>
      <c r="Q6" s="79"/>
      <c r="R6" s="67"/>
      <c r="S6" s="79"/>
      <c r="T6" s="103"/>
      <c r="U6" s="103"/>
      <c r="V6" s="103"/>
    </row>
    <row r="7" spans="1:22" ht="15" customHeight="1" x14ac:dyDescent="0.2">
      <c r="A7" s="90"/>
      <c r="B7" s="94"/>
      <c r="C7" s="95"/>
      <c r="D7" s="95"/>
      <c r="E7" s="96"/>
      <c r="F7" s="76"/>
      <c r="G7" s="67"/>
      <c r="H7" s="79"/>
      <c r="I7" s="85"/>
      <c r="J7" s="85"/>
      <c r="K7" s="103"/>
      <c r="L7" s="103"/>
      <c r="M7" s="76"/>
      <c r="N7" s="79"/>
      <c r="O7" s="79"/>
      <c r="P7" s="79"/>
      <c r="Q7" s="79"/>
      <c r="R7" s="67"/>
      <c r="S7" s="79"/>
      <c r="T7" s="103"/>
      <c r="U7" s="103"/>
      <c r="V7" s="103"/>
    </row>
    <row r="8" spans="1:22" ht="45.75" customHeight="1" thickBot="1" x14ac:dyDescent="0.25">
      <c r="A8" s="90"/>
      <c r="B8" s="97"/>
      <c r="C8" s="98"/>
      <c r="D8" s="98"/>
      <c r="E8" s="99"/>
      <c r="F8" s="77"/>
      <c r="G8" s="68"/>
      <c r="H8" s="80"/>
      <c r="I8" s="86"/>
      <c r="J8" s="86"/>
      <c r="K8" s="104"/>
      <c r="L8" s="104"/>
      <c r="M8" s="77"/>
      <c r="N8" s="80"/>
      <c r="O8" s="80"/>
      <c r="P8" s="80"/>
      <c r="Q8" s="80"/>
      <c r="R8" s="68"/>
      <c r="S8" s="80"/>
      <c r="T8" s="104"/>
      <c r="U8" s="104"/>
      <c r="V8" s="104"/>
    </row>
    <row r="9" spans="1:22" ht="30.75" customHeight="1" thickTop="1" thickBot="1" x14ac:dyDescent="0.25">
      <c r="A9" s="90"/>
      <c r="B9" s="69" t="s">
        <v>24</v>
      </c>
      <c r="C9" s="70"/>
      <c r="D9" s="70"/>
      <c r="E9" s="71"/>
      <c r="F9" s="6">
        <v>50</v>
      </c>
      <c r="G9" s="7">
        <v>20</v>
      </c>
      <c r="H9" s="7">
        <v>10</v>
      </c>
      <c r="I9" s="7">
        <v>40</v>
      </c>
      <c r="J9" s="7">
        <v>60</v>
      </c>
      <c r="K9" s="8">
        <f>SUM(J9,I9,H9,G9,F9,)</f>
        <v>180</v>
      </c>
      <c r="L9" s="19">
        <f>K9/10</f>
        <v>18</v>
      </c>
      <c r="M9" s="6">
        <v>50</v>
      </c>
      <c r="N9" s="7">
        <v>40</v>
      </c>
      <c r="O9" s="7">
        <v>40</v>
      </c>
      <c r="P9" s="7">
        <v>30</v>
      </c>
      <c r="Q9" s="7">
        <v>100</v>
      </c>
      <c r="R9" s="7">
        <v>120</v>
      </c>
      <c r="S9" s="7">
        <v>40</v>
      </c>
      <c r="T9" s="11">
        <f>S9+R9+Q9+P9+O9+N9+M9</f>
        <v>420</v>
      </c>
      <c r="U9" s="9">
        <f>SUM(T9/10)</f>
        <v>42</v>
      </c>
      <c r="V9" s="9">
        <f>SUM(T9,K9)/10</f>
        <v>60</v>
      </c>
    </row>
    <row r="10" spans="1:22" ht="19.5" thickTop="1" thickBot="1" x14ac:dyDescent="0.25">
      <c r="A10" s="10">
        <v>1</v>
      </c>
      <c r="B10" s="72"/>
      <c r="C10" s="73"/>
      <c r="D10" s="73"/>
      <c r="E10" s="74"/>
      <c r="F10" s="27"/>
      <c r="G10" s="27"/>
      <c r="H10" s="27"/>
      <c r="I10" s="27"/>
      <c r="J10" s="28"/>
      <c r="K10" s="29">
        <f t="shared" ref="K10" si="0">SUM(J10,I10,H10,G10,F10,)</f>
        <v>0</v>
      </c>
      <c r="L10" s="41">
        <f t="shared" ref="L10" si="1">K10/10</f>
        <v>0</v>
      </c>
      <c r="M10" s="30"/>
      <c r="N10" s="27"/>
      <c r="O10" s="27"/>
      <c r="P10" s="28"/>
      <c r="Q10" s="28"/>
      <c r="R10" s="28"/>
      <c r="S10" s="28"/>
      <c r="T10" s="31">
        <f>S10+R10+Q10+P10+O10+N10+M10</f>
        <v>0</v>
      </c>
      <c r="U10" s="42">
        <f t="shared" ref="U10" si="2">SUM(T10/10)</f>
        <v>0</v>
      </c>
      <c r="V10" s="25">
        <f t="shared" ref="V10" si="3">SUM(T10,K10)/10</f>
        <v>0</v>
      </c>
    </row>
    <row r="11" spans="1:22" ht="19.5" thickTop="1" thickBot="1" x14ac:dyDescent="0.25">
      <c r="A11" s="12">
        <v>2</v>
      </c>
      <c r="B11" s="48"/>
      <c r="C11" s="46"/>
      <c r="D11" s="46"/>
      <c r="E11" s="47"/>
      <c r="F11" s="27"/>
      <c r="G11" s="27"/>
      <c r="H11" s="27"/>
      <c r="I11" s="32"/>
      <c r="J11" s="33"/>
      <c r="K11" s="29">
        <f t="shared" ref="K11:K49" si="4">SUM(J11,I11,H11,G11,F11,)</f>
        <v>0</v>
      </c>
      <c r="L11" s="41">
        <f t="shared" ref="L11:L49" si="5">K11/10</f>
        <v>0</v>
      </c>
      <c r="M11" s="34"/>
      <c r="N11" s="32"/>
      <c r="O11" s="32"/>
      <c r="P11" s="33"/>
      <c r="Q11" s="33"/>
      <c r="R11" s="33"/>
      <c r="S11" s="33"/>
      <c r="T11" s="31">
        <f t="shared" ref="T11:T49" si="6">S11+R11+Q11+P11+O11+N11+M11</f>
        <v>0</v>
      </c>
      <c r="U11" s="42">
        <f t="shared" ref="U11:U49" si="7">SUM(T11/10)</f>
        <v>0</v>
      </c>
      <c r="V11" s="25">
        <f t="shared" ref="V11:V49" si="8">SUM(T11,K11)/10</f>
        <v>0</v>
      </c>
    </row>
    <row r="12" spans="1:22" ht="19.5" thickTop="1" thickBot="1" x14ac:dyDescent="0.25">
      <c r="A12" s="10">
        <v>3</v>
      </c>
      <c r="B12" s="45"/>
      <c r="C12" s="46"/>
      <c r="D12" s="46"/>
      <c r="E12" s="47"/>
      <c r="F12" s="27"/>
      <c r="G12" s="27"/>
      <c r="H12" s="27"/>
      <c r="I12" s="32"/>
      <c r="J12" s="33"/>
      <c r="K12" s="29">
        <f t="shared" si="4"/>
        <v>0</v>
      </c>
      <c r="L12" s="41">
        <f t="shared" si="5"/>
        <v>0</v>
      </c>
      <c r="M12" s="34"/>
      <c r="N12" s="32"/>
      <c r="O12" s="32"/>
      <c r="P12" s="33"/>
      <c r="Q12" s="33"/>
      <c r="R12" s="33"/>
      <c r="S12" s="33"/>
      <c r="T12" s="31">
        <f t="shared" si="6"/>
        <v>0</v>
      </c>
      <c r="U12" s="42">
        <f t="shared" si="7"/>
        <v>0</v>
      </c>
      <c r="V12" s="25">
        <f t="shared" si="8"/>
        <v>0</v>
      </c>
    </row>
    <row r="13" spans="1:22" ht="19.5" thickTop="1" thickBot="1" x14ac:dyDescent="0.25">
      <c r="A13" s="12">
        <v>4</v>
      </c>
      <c r="B13" s="48"/>
      <c r="C13" s="46"/>
      <c r="D13" s="46"/>
      <c r="E13" s="47"/>
      <c r="F13" s="27"/>
      <c r="G13" s="27"/>
      <c r="H13" s="27"/>
      <c r="I13" s="32"/>
      <c r="J13" s="33"/>
      <c r="K13" s="29">
        <f t="shared" si="4"/>
        <v>0</v>
      </c>
      <c r="L13" s="41">
        <f t="shared" si="5"/>
        <v>0</v>
      </c>
      <c r="M13" s="34"/>
      <c r="N13" s="32"/>
      <c r="O13" s="32"/>
      <c r="P13" s="33"/>
      <c r="Q13" s="33"/>
      <c r="R13" s="33"/>
      <c r="S13" s="33"/>
      <c r="T13" s="31">
        <f t="shared" si="6"/>
        <v>0</v>
      </c>
      <c r="U13" s="42">
        <f t="shared" si="7"/>
        <v>0</v>
      </c>
      <c r="V13" s="25">
        <f t="shared" si="8"/>
        <v>0</v>
      </c>
    </row>
    <row r="14" spans="1:22" ht="19.5" thickTop="1" thickBot="1" x14ac:dyDescent="0.25">
      <c r="A14" s="10">
        <v>5</v>
      </c>
      <c r="B14" s="45"/>
      <c r="C14" s="46"/>
      <c r="D14" s="46"/>
      <c r="E14" s="47"/>
      <c r="F14" s="27"/>
      <c r="G14" s="27"/>
      <c r="H14" s="27"/>
      <c r="I14" s="32"/>
      <c r="J14" s="33"/>
      <c r="K14" s="29">
        <f t="shared" si="4"/>
        <v>0</v>
      </c>
      <c r="L14" s="41">
        <f t="shared" si="5"/>
        <v>0</v>
      </c>
      <c r="M14" s="34"/>
      <c r="N14" s="32"/>
      <c r="O14" s="32"/>
      <c r="P14" s="33"/>
      <c r="Q14" s="33"/>
      <c r="R14" s="33"/>
      <c r="S14" s="33"/>
      <c r="T14" s="31">
        <f t="shared" si="6"/>
        <v>0</v>
      </c>
      <c r="U14" s="42">
        <f t="shared" si="7"/>
        <v>0</v>
      </c>
      <c r="V14" s="25">
        <f t="shared" si="8"/>
        <v>0</v>
      </c>
    </row>
    <row r="15" spans="1:22" ht="19.5" thickTop="1" thickBot="1" x14ac:dyDescent="0.25">
      <c r="A15" s="12">
        <v>6</v>
      </c>
      <c r="B15" s="48"/>
      <c r="C15" s="46"/>
      <c r="D15" s="46"/>
      <c r="E15" s="47"/>
      <c r="F15" s="27"/>
      <c r="G15" s="27"/>
      <c r="H15" s="27"/>
      <c r="I15" s="32"/>
      <c r="J15" s="33"/>
      <c r="K15" s="29">
        <f t="shared" si="4"/>
        <v>0</v>
      </c>
      <c r="L15" s="41">
        <f t="shared" si="5"/>
        <v>0</v>
      </c>
      <c r="M15" s="34"/>
      <c r="N15" s="32"/>
      <c r="O15" s="32"/>
      <c r="P15" s="33"/>
      <c r="Q15" s="33"/>
      <c r="R15" s="33"/>
      <c r="S15" s="33"/>
      <c r="T15" s="31">
        <f t="shared" si="6"/>
        <v>0</v>
      </c>
      <c r="U15" s="42">
        <f t="shared" si="7"/>
        <v>0</v>
      </c>
      <c r="V15" s="25">
        <f t="shared" si="8"/>
        <v>0</v>
      </c>
    </row>
    <row r="16" spans="1:22" ht="19.5" thickTop="1" thickBot="1" x14ac:dyDescent="0.25">
      <c r="A16" s="10">
        <v>7</v>
      </c>
      <c r="B16" s="45"/>
      <c r="C16" s="46"/>
      <c r="D16" s="46"/>
      <c r="E16" s="47"/>
      <c r="F16" s="27"/>
      <c r="G16" s="27"/>
      <c r="H16" s="27"/>
      <c r="I16" s="32"/>
      <c r="J16" s="33"/>
      <c r="K16" s="29">
        <f t="shared" si="4"/>
        <v>0</v>
      </c>
      <c r="L16" s="41">
        <f t="shared" si="5"/>
        <v>0</v>
      </c>
      <c r="M16" s="34"/>
      <c r="N16" s="32"/>
      <c r="O16" s="32"/>
      <c r="P16" s="33"/>
      <c r="Q16" s="33"/>
      <c r="R16" s="33"/>
      <c r="S16" s="33"/>
      <c r="T16" s="31">
        <f t="shared" si="6"/>
        <v>0</v>
      </c>
      <c r="U16" s="42">
        <f t="shared" si="7"/>
        <v>0</v>
      </c>
      <c r="V16" s="25">
        <f t="shared" si="8"/>
        <v>0</v>
      </c>
    </row>
    <row r="17" spans="1:22" ht="19.5" thickTop="1" thickBot="1" x14ac:dyDescent="0.25">
      <c r="A17" s="12">
        <v>8</v>
      </c>
      <c r="B17" s="48"/>
      <c r="C17" s="46"/>
      <c r="D17" s="46"/>
      <c r="E17" s="47"/>
      <c r="F17" s="27"/>
      <c r="G17" s="27"/>
      <c r="H17" s="27"/>
      <c r="I17" s="32"/>
      <c r="J17" s="33"/>
      <c r="K17" s="29">
        <f t="shared" si="4"/>
        <v>0</v>
      </c>
      <c r="L17" s="41">
        <f t="shared" si="5"/>
        <v>0</v>
      </c>
      <c r="M17" s="34"/>
      <c r="N17" s="32"/>
      <c r="O17" s="32"/>
      <c r="P17" s="33"/>
      <c r="Q17" s="33"/>
      <c r="R17" s="33"/>
      <c r="S17" s="33"/>
      <c r="T17" s="31">
        <f t="shared" si="6"/>
        <v>0</v>
      </c>
      <c r="U17" s="42">
        <f t="shared" si="7"/>
        <v>0</v>
      </c>
      <c r="V17" s="25">
        <f t="shared" si="8"/>
        <v>0</v>
      </c>
    </row>
    <row r="18" spans="1:22" ht="19.5" thickTop="1" thickBot="1" x14ac:dyDescent="0.25">
      <c r="A18" s="10">
        <v>9</v>
      </c>
      <c r="B18" s="45"/>
      <c r="C18" s="46"/>
      <c r="D18" s="46"/>
      <c r="E18" s="47"/>
      <c r="F18" s="27"/>
      <c r="G18" s="27"/>
      <c r="H18" s="27"/>
      <c r="I18" s="32"/>
      <c r="J18" s="33"/>
      <c r="K18" s="29">
        <f t="shared" si="4"/>
        <v>0</v>
      </c>
      <c r="L18" s="41">
        <f t="shared" si="5"/>
        <v>0</v>
      </c>
      <c r="M18" s="34"/>
      <c r="N18" s="32"/>
      <c r="O18" s="32"/>
      <c r="P18" s="33"/>
      <c r="Q18" s="33"/>
      <c r="R18" s="33"/>
      <c r="S18" s="33"/>
      <c r="T18" s="31">
        <f t="shared" si="6"/>
        <v>0</v>
      </c>
      <c r="U18" s="42">
        <f t="shared" si="7"/>
        <v>0</v>
      </c>
      <c r="V18" s="25">
        <f t="shared" si="8"/>
        <v>0</v>
      </c>
    </row>
    <row r="19" spans="1:22" ht="19.5" thickTop="1" thickBot="1" x14ac:dyDescent="0.25">
      <c r="A19" s="12">
        <v>10</v>
      </c>
      <c r="B19" s="48"/>
      <c r="C19" s="46"/>
      <c r="D19" s="46"/>
      <c r="E19" s="47"/>
      <c r="F19" s="27"/>
      <c r="G19" s="27"/>
      <c r="H19" s="27"/>
      <c r="I19" s="32"/>
      <c r="J19" s="33"/>
      <c r="K19" s="29">
        <f t="shared" si="4"/>
        <v>0</v>
      </c>
      <c r="L19" s="41">
        <f t="shared" si="5"/>
        <v>0</v>
      </c>
      <c r="M19" s="34"/>
      <c r="N19" s="32"/>
      <c r="O19" s="32"/>
      <c r="P19" s="33"/>
      <c r="Q19" s="33"/>
      <c r="R19" s="33"/>
      <c r="S19" s="33"/>
      <c r="T19" s="31">
        <f t="shared" si="6"/>
        <v>0</v>
      </c>
      <c r="U19" s="42">
        <f t="shared" si="7"/>
        <v>0</v>
      </c>
      <c r="V19" s="25">
        <f t="shared" si="8"/>
        <v>0</v>
      </c>
    </row>
    <row r="20" spans="1:22" ht="19.5" thickTop="1" thickBot="1" x14ac:dyDescent="0.25">
      <c r="A20" s="10">
        <v>11</v>
      </c>
      <c r="B20" s="45"/>
      <c r="C20" s="46"/>
      <c r="D20" s="46"/>
      <c r="E20" s="47"/>
      <c r="F20" s="32"/>
      <c r="G20" s="32"/>
      <c r="H20" s="32"/>
      <c r="I20" s="32"/>
      <c r="J20" s="33"/>
      <c r="K20" s="29">
        <f t="shared" si="4"/>
        <v>0</v>
      </c>
      <c r="L20" s="41">
        <f t="shared" si="5"/>
        <v>0</v>
      </c>
      <c r="M20" s="34"/>
      <c r="N20" s="32"/>
      <c r="O20" s="32"/>
      <c r="P20" s="33"/>
      <c r="Q20" s="33"/>
      <c r="R20" s="33"/>
      <c r="S20" s="33"/>
      <c r="T20" s="31">
        <f t="shared" si="6"/>
        <v>0</v>
      </c>
      <c r="U20" s="42">
        <f t="shared" si="7"/>
        <v>0</v>
      </c>
      <c r="V20" s="25">
        <f t="shared" si="8"/>
        <v>0</v>
      </c>
    </row>
    <row r="21" spans="1:22" ht="19.5" thickTop="1" thickBot="1" x14ac:dyDescent="0.25">
      <c r="A21" s="12">
        <v>12</v>
      </c>
      <c r="B21" s="48"/>
      <c r="C21" s="46"/>
      <c r="D21" s="46"/>
      <c r="E21" s="47"/>
      <c r="F21" s="32"/>
      <c r="G21" s="32"/>
      <c r="H21" s="32"/>
      <c r="I21" s="32"/>
      <c r="J21" s="33"/>
      <c r="K21" s="29">
        <f t="shared" si="4"/>
        <v>0</v>
      </c>
      <c r="L21" s="41">
        <f t="shared" si="5"/>
        <v>0</v>
      </c>
      <c r="M21" s="34"/>
      <c r="N21" s="32"/>
      <c r="O21" s="32"/>
      <c r="P21" s="33"/>
      <c r="Q21" s="33"/>
      <c r="R21" s="33"/>
      <c r="S21" s="33"/>
      <c r="T21" s="31">
        <f t="shared" si="6"/>
        <v>0</v>
      </c>
      <c r="U21" s="42">
        <f t="shared" si="7"/>
        <v>0</v>
      </c>
      <c r="V21" s="25">
        <f t="shared" si="8"/>
        <v>0</v>
      </c>
    </row>
    <row r="22" spans="1:22" ht="19.5" thickTop="1" thickBot="1" x14ac:dyDescent="0.25">
      <c r="A22" s="10">
        <v>13</v>
      </c>
      <c r="B22" s="48"/>
      <c r="C22" s="46"/>
      <c r="D22" s="46"/>
      <c r="E22" s="47"/>
      <c r="F22" s="32"/>
      <c r="G22" s="32"/>
      <c r="H22" s="32"/>
      <c r="I22" s="32"/>
      <c r="J22" s="33"/>
      <c r="K22" s="29">
        <f t="shared" si="4"/>
        <v>0</v>
      </c>
      <c r="L22" s="41">
        <f t="shared" si="5"/>
        <v>0</v>
      </c>
      <c r="M22" s="34"/>
      <c r="N22" s="32"/>
      <c r="O22" s="32"/>
      <c r="P22" s="33"/>
      <c r="Q22" s="33"/>
      <c r="R22" s="33"/>
      <c r="S22" s="33"/>
      <c r="T22" s="31">
        <f t="shared" si="6"/>
        <v>0</v>
      </c>
      <c r="U22" s="42">
        <f t="shared" si="7"/>
        <v>0</v>
      </c>
      <c r="V22" s="25">
        <f t="shared" si="8"/>
        <v>0</v>
      </c>
    </row>
    <row r="23" spans="1:22" ht="19.5" thickTop="1" thickBot="1" x14ac:dyDescent="0.25">
      <c r="A23" s="12">
        <v>14</v>
      </c>
      <c r="B23" s="48"/>
      <c r="C23" s="46"/>
      <c r="D23" s="46"/>
      <c r="E23" s="47"/>
      <c r="F23" s="32"/>
      <c r="G23" s="32"/>
      <c r="H23" s="32"/>
      <c r="I23" s="32"/>
      <c r="J23" s="33"/>
      <c r="K23" s="29">
        <f t="shared" si="4"/>
        <v>0</v>
      </c>
      <c r="L23" s="41">
        <f t="shared" si="5"/>
        <v>0</v>
      </c>
      <c r="M23" s="34"/>
      <c r="N23" s="32"/>
      <c r="O23" s="32"/>
      <c r="P23" s="33"/>
      <c r="Q23" s="33"/>
      <c r="R23" s="33"/>
      <c r="S23" s="33"/>
      <c r="T23" s="31">
        <f t="shared" si="6"/>
        <v>0</v>
      </c>
      <c r="U23" s="42">
        <f t="shared" si="7"/>
        <v>0</v>
      </c>
      <c r="V23" s="25">
        <f t="shared" si="8"/>
        <v>0</v>
      </c>
    </row>
    <row r="24" spans="1:22" ht="19.5" thickTop="1" thickBot="1" x14ac:dyDescent="0.25">
      <c r="A24" s="10">
        <v>15</v>
      </c>
      <c r="B24" s="48"/>
      <c r="C24" s="46"/>
      <c r="D24" s="46"/>
      <c r="E24" s="47"/>
      <c r="F24" s="32"/>
      <c r="G24" s="32"/>
      <c r="H24" s="32"/>
      <c r="I24" s="32"/>
      <c r="J24" s="33"/>
      <c r="K24" s="29">
        <f t="shared" si="4"/>
        <v>0</v>
      </c>
      <c r="L24" s="41">
        <f t="shared" si="5"/>
        <v>0</v>
      </c>
      <c r="M24" s="34"/>
      <c r="N24" s="32"/>
      <c r="O24" s="32"/>
      <c r="P24" s="33"/>
      <c r="Q24" s="33"/>
      <c r="R24" s="33"/>
      <c r="S24" s="33"/>
      <c r="T24" s="31">
        <f t="shared" si="6"/>
        <v>0</v>
      </c>
      <c r="U24" s="42">
        <f t="shared" si="7"/>
        <v>0</v>
      </c>
      <c r="V24" s="25">
        <f t="shared" si="8"/>
        <v>0</v>
      </c>
    </row>
    <row r="25" spans="1:22" ht="19.5" thickTop="1" thickBot="1" x14ac:dyDescent="0.25">
      <c r="A25" s="12">
        <v>16</v>
      </c>
      <c r="B25" s="48"/>
      <c r="C25" s="46"/>
      <c r="D25" s="46"/>
      <c r="E25" s="47"/>
      <c r="F25" s="32"/>
      <c r="G25" s="32"/>
      <c r="H25" s="32"/>
      <c r="I25" s="32"/>
      <c r="J25" s="33"/>
      <c r="K25" s="29">
        <f t="shared" si="4"/>
        <v>0</v>
      </c>
      <c r="L25" s="41">
        <f t="shared" si="5"/>
        <v>0</v>
      </c>
      <c r="M25" s="34"/>
      <c r="N25" s="32"/>
      <c r="O25" s="32"/>
      <c r="P25" s="33"/>
      <c r="Q25" s="33"/>
      <c r="R25" s="33"/>
      <c r="S25" s="33"/>
      <c r="T25" s="31">
        <f t="shared" si="6"/>
        <v>0</v>
      </c>
      <c r="U25" s="42">
        <f t="shared" si="7"/>
        <v>0</v>
      </c>
      <c r="V25" s="25">
        <f t="shared" si="8"/>
        <v>0</v>
      </c>
    </row>
    <row r="26" spans="1:22" ht="19.5" thickTop="1" thickBot="1" x14ac:dyDescent="0.25">
      <c r="A26" s="10">
        <v>17</v>
      </c>
      <c r="B26" s="48"/>
      <c r="C26" s="46"/>
      <c r="D26" s="46"/>
      <c r="E26" s="47"/>
      <c r="F26" s="32"/>
      <c r="G26" s="32"/>
      <c r="H26" s="32"/>
      <c r="I26" s="32"/>
      <c r="J26" s="33"/>
      <c r="K26" s="29">
        <f t="shared" si="4"/>
        <v>0</v>
      </c>
      <c r="L26" s="41">
        <f t="shared" si="5"/>
        <v>0</v>
      </c>
      <c r="M26" s="34"/>
      <c r="N26" s="32"/>
      <c r="O26" s="32"/>
      <c r="P26" s="33"/>
      <c r="Q26" s="33"/>
      <c r="R26" s="33"/>
      <c r="S26" s="33"/>
      <c r="T26" s="31">
        <f t="shared" si="6"/>
        <v>0</v>
      </c>
      <c r="U26" s="42">
        <f t="shared" si="7"/>
        <v>0</v>
      </c>
      <c r="V26" s="25">
        <f t="shared" si="8"/>
        <v>0</v>
      </c>
    </row>
    <row r="27" spans="1:22" ht="19.5" thickTop="1" thickBot="1" x14ac:dyDescent="0.25">
      <c r="A27" s="12">
        <v>18</v>
      </c>
      <c r="B27" s="48"/>
      <c r="C27" s="46"/>
      <c r="D27" s="46"/>
      <c r="E27" s="47"/>
      <c r="F27" s="32"/>
      <c r="G27" s="32"/>
      <c r="H27" s="32"/>
      <c r="I27" s="32"/>
      <c r="J27" s="33"/>
      <c r="K27" s="29">
        <f t="shared" si="4"/>
        <v>0</v>
      </c>
      <c r="L27" s="41">
        <f t="shared" si="5"/>
        <v>0</v>
      </c>
      <c r="M27" s="34"/>
      <c r="N27" s="32"/>
      <c r="O27" s="32"/>
      <c r="P27" s="33"/>
      <c r="Q27" s="33"/>
      <c r="R27" s="33"/>
      <c r="S27" s="33"/>
      <c r="T27" s="31">
        <f t="shared" si="6"/>
        <v>0</v>
      </c>
      <c r="U27" s="42">
        <f t="shared" si="7"/>
        <v>0</v>
      </c>
      <c r="V27" s="25">
        <f t="shared" si="8"/>
        <v>0</v>
      </c>
    </row>
    <row r="28" spans="1:22" ht="19.5" thickTop="1" thickBot="1" x14ac:dyDescent="0.25">
      <c r="A28" s="10">
        <v>19</v>
      </c>
      <c r="B28" s="48"/>
      <c r="C28" s="46"/>
      <c r="D28" s="46"/>
      <c r="E28" s="47"/>
      <c r="F28" s="32"/>
      <c r="G28" s="32"/>
      <c r="H28" s="32"/>
      <c r="I28" s="32"/>
      <c r="J28" s="33"/>
      <c r="K28" s="29">
        <f t="shared" si="4"/>
        <v>0</v>
      </c>
      <c r="L28" s="41">
        <f t="shared" si="5"/>
        <v>0</v>
      </c>
      <c r="M28" s="34"/>
      <c r="N28" s="32"/>
      <c r="O28" s="32"/>
      <c r="P28" s="33"/>
      <c r="Q28" s="33"/>
      <c r="R28" s="33"/>
      <c r="S28" s="33"/>
      <c r="T28" s="31">
        <f t="shared" si="6"/>
        <v>0</v>
      </c>
      <c r="U28" s="42">
        <f t="shared" si="7"/>
        <v>0</v>
      </c>
      <c r="V28" s="25">
        <f t="shared" si="8"/>
        <v>0</v>
      </c>
    </row>
    <row r="29" spans="1:22" ht="19.5" thickTop="1" thickBot="1" x14ac:dyDescent="0.25">
      <c r="A29" s="12">
        <v>20</v>
      </c>
      <c r="B29" s="48"/>
      <c r="C29" s="46"/>
      <c r="D29" s="46"/>
      <c r="E29" s="47"/>
      <c r="F29" s="32"/>
      <c r="G29" s="32"/>
      <c r="H29" s="32"/>
      <c r="I29" s="32"/>
      <c r="J29" s="33"/>
      <c r="K29" s="29">
        <f t="shared" si="4"/>
        <v>0</v>
      </c>
      <c r="L29" s="41">
        <f t="shared" si="5"/>
        <v>0</v>
      </c>
      <c r="M29" s="34"/>
      <c r="N29" s="32"/>
      <c r="O29" s="32"/>
      <c r="P29" s="33"/>
      <c r="Q29" s="33"/>
      <c r="R29" s="33"/>
      <c r="S29" s="33"/>
      <c r="T29" s="31">
        <f t="shared" si="6"/>
        <v>0</v>
      </c>
      <c r="U29" s="42">
        <f t="shared" si="7"/>
        <v>0</v>
      </c>
      <c r="V29" s="25">
        <f t="shared" si="8"/>
        <v>0</v>
      </c>
    </row>
    <row r="30" spans="1:22" ht="19.5" thickTop="1" thickBot="1" x14ac:dyDescent="0.25">
      <c r="A30" s="10">
        <v>21</v>
      </c>
      <c r="B30" s="48"/>
      <c r="C30" s="46"/>
      <c r="D30" s="46"/>
      <c r="E30" s="47"/>
      <c r="F30" s="32"/>
      <c r="G30" s="32"/>
      <c r="H30" s="32"/>
      <c r="I30" s="32"/>
      <c r="J30" s="33"/>
      <c r="K30" s="29">
        <f t="shared" si="4"/>
        <v>0</v>
      </c>
      <c r="L30" s="41">
        <f t="shared" si="5"/>
        <v>0</v>
      </c>
      <c r="M30" s="34"/>
      <c r="N30" s="32"/>
      <c r="O30" s="32"/>
      <c r="P30" s="33"/>
      <c r="Q30" s="33"/>
      <c r="R30" s="33"/>
      <c r="S30" s="33"/>
      <c r="T30" s="31">
        <f t="shared" si="6"/>
        <v>0</v>
      </c>
      <c r="U30" s="42">
        <f t="shared" si="7"/>
        <v>0</v>
      </c>
      <c r="V30" s="25">
        <f t="shared" si="8"/>
        <v>0</v>
      </c>
    </row>
    <row r="31" spans="1:22" ht="19.5" thickTop="1" thickBot="1" x14ac:dyDescent="0.25">
      <c r="A31" s="12">
        <v>22</v>
      </c>
      <c r="B31" s="48"/>
      <c r="C31" s="46"/>
      <c r="D31" s="46"/>
      <c r="E31" s="47"/>
      <c r="F31" s="32"/>
      <c r="G31" s="32"/>
      <c r="H31" s="32"/>
      <c r="I31" s="32"/>
      <c r="J31" s="33"/>
      <c r="K31" s="29">
        <f t="shared" si="4"/>
        <v>0</v>
      </c>
      <c r="L31" s="41">
        <f t="shared" si="5"/>
        <v>0</v>
      </c>
      <c r="M31" s="34"/>
      <c r="N31" s="32"/>
      <c r="O31" s="32"/>
      <c r="P31" s="33"/>
      <c r="Q31" s="33"/>
      <c r="R31" s="33"/>
      <c r="S31" s="33"/>
      <c r="T31" s="31">
        <f t="shared" si="6"/>
        <v>0</v>
      </c>
      <c r="U31" s="42">
        <f t="shared" si="7"/>
        <v>0</v>
      </c>
      <c r="V31" s="25">
        <f t="shared" si="8"/>
        <v>0</v>
      </c>
    </row>
    <row r="32" spans="1:22" ht="19.5" thickTop="1" thickBot="1" x14ac:dyDescent="0.25">
      <c r="A32" s="10">
        <v>23</v>
      </c>
      <c r="B32" s="48"/>
      <c r="C32" s="46"/>
      <c r="D32" s="46"/>
      <c r="E32" s="47"/>
      <c r="F32" s="32"/>
      <c r="G32" s="32"/>
      <c r="H32" s="32"/>
      <c r="I32" s="32"/>
      <c r="J32" s="33"/>
      <c r="K32" s="29">
        <f t="shared" si="4"/>
        <v>0</v>
      </c>
      <c r="L32" s="41">
        <f t="shared" si="5"/>
        <v>0</v>
      </c>
      <c r="M32" s="34"/>
      <c r="N32" s="32"/>
      <c r="O32" s="32"/>
      <c r="P32" s="33"/>
      <c r="Q32" s="33"/>
      <c r="R32" s="33"/>
      <c r="S32" s="33"/>
      <c r="T32" s="31">
        <f t="shared" si="6"/>
        <v>0</v>
      </c>
      <c r="U32" s="42">
        <f t="shared" si="7"/>
        <v>0</v>
      </c>
      <c r="V32" s="25">
        <f t="shared" si="8"/>
        <v>0</v>
      </c>
    </row>
    <row r="33" spans="1:22" ht="19.5" thickTop="1" thickBot="1" x14ac:dyDescent="0.25">
      <c r="A33" s="12">
        <v>24</v>
      </c>
      <c r="B33" s="45"/>
      <c r="C33" s="46"/>
      <c r="D33" s="46"/>
      <c r="E33" s="47"/>
      <c r="F33" s="32"/>
      <c r="G33" s="32"/>
      <c r="H33" s="32"/>
      <c r="I33" s="32"/>
      <c r="J33" s="33"/>
      <c r="K33" s="29">
        <f t="shared" si="4"/>
        <v>0</v>
      </c>
      <c r="L33" s="41">
        <f t="shared" si="5"/>
        <v>0</v>
      </c>
      <c r="M33" s="34"/>
      <c r="N33" s="32"/>
      <c r="O33" s="32"/>
      <c r="P33" s="33"/>
      <c r="Q33" s="33"/>
      <c r="R33" s="33"/>
      <c r="S33" s="33"/>
      <c r="T33" s="31">
        <f t="shared" si="6"/>
        <v>0</v>
      </c>
      <c r="U33" s="42">
        <f t="shared" si="7"/>
        <v>0</v>
      </c>
      <c r="V33" s="25">
        <f t="shared" si="8"/>
        <v>0</v>
      </c>
    </row>
    <row r="34" spans="1:22" ht="19.5" thickTop="1" thickBot="1" x14ac:dyDescent="0.25">
      <c r="A34" s="10">
        <v>25</v>
      </c>
      <c r="B34" s="45"/>
      <c r="C34" s="46"/>
      <c r="D34" s="46"/>
      <c r="E34" s="47"/>
      <c r="F34" s="32"/>
      <c r="G34" s="32"/>
      <c r="H34" s="32"/>
      <c r="I34" s="32"/>
      <c r="J34" s="33"/>
      <c r="K34" s="29">
        <f t="shared" si="4"/>
        <v>0</v>
      </c>
      <c r="L34" s="41">
        <f t="shared" si="5"/>
        <v>0</v>
      </c>
      <c r="M34" s="34"/>
      <c r="N34" s="32"/>
      <c r="O34" s="32"/>
      <c r="P34" s="33"/>
      <c r="Q34" s="33"/>
      <c r="R34" s="33"/>
      <c r="S34" s="33"/>
      <c r="T34" s="31">
        <f t="shared" si="6"/>
        <v>0</v>
      </c>
      <c r="U34" s="42">
        <f t="shared" si="7"/>
        <v>0</v>
      </c>
      <c r="V34" s="25">
        <f t="shared" si="8"/>
        <v>0</v>
      </c>
    </row>
    <row r="35" spans="1:22" ht="19.5" thickTop="1" thickBot="1" x14ac:dyDescent="0.25">
      <c r="A35" s="12">
        <v>26</v>
      </c>
      <c r="B35" s="45"/>
      <c r="C35" s="46"/>
      <c r="D35" s="46"/>
      <c r="E35" s="47"/>
      <c r="F35" s="35"/>
      <c r="G35" s="35"/>
      <c r="H35" s="35"/>
      <c r="I35" s="35"/>
      <c r="J35" s="36"/>
      <c r="K35" s="29">
        <f t="shared" si="4"/>
        <v>0</v>
      </c>
      <c r="L35" s="41">
        <f t="shared" si="5"/>
        <v>0</v>
      </c>
      <c r="M35" s="37"/>
      <c r="N35" s="35"/>
      <c r="O35" s="35"/>
      <c r="P35" s="36"/>
      <c r="Q35" s="36"/>
      <c r="R35" s="36"/>
      <c r="S35" s="36"/>
      <c r="T35" s="31">
        <f t="shared" si="6"/>
        <v>0</v>
      </c>
      <c r="U35" s="42">
        <f t="shared" si="7"/>
        <v>0</v>
      </c>
      <c r="V35" s="25">
        <f t="shared" si="8"/>
        <v>0</v>
      </c>
    </row>
    <row r="36" spans="1:22" ht="19.5" thickTop="1" thickBot="1" x14ac:dyDescent="0.25">
      <c r="A36" s="10">
        <v>27</v>
      </c>
      <c r="B36" s="45"/>
      <c r="C36" s="46"/>
      <c r="D36" s="46"/>
      <c r="E36" s="47"/>
      <c r="F36" s="35"/>
      <c r="G36" s="35"/>
      <c r="H36" s="35"/>
      <c r="I36" s="35"/>
      <c r="J36" s="36"/>
      <c r="K36" s="29">
        <f t="shared" si="4"/>
        <v>0</v>
      </c>
      <c r="L36" s="41">
        <f t="shared" si="5"/>
        <v>0</v>
      </c>
      <c r="M36" s="37"/>
      <c r="N36" s="35"/>
      <c r="O36" s="35"/>
      <c r="P36" s="36"/>
      <c r="Q36" s="36"/>
      <c r="R36" s="36"/>
      <c r="S36" s="36"/>
      <c r="T36" s="31">
        <f t="shared" si="6"/>
        <v>0</v>
      </c>
      <c r="U36" s="42">
        <f t="shared" si="7"/>
        <v>0</v>
      </c>
      <c r="V36" s="25">
        <f t="shared" si="8"/>
        <v>0</v>
      </c>
    </row>
    <row r="37" spans="1:22" ht="19.5" thickTop="1" thickBot="1" x14ac:dyDescent="0.25">
      <c r="A37" s="12">
        <v>28</v>
      </c>
      <c r="B37" s="45"/>
      <c r="C37" s="46"/>
      <c r="D37" s="46"/>
      <c r="E37" s="47"/>
      <c r="F37" s="35"/>
      <c r="G37" s="35"/>
      <c r="H37" s="35"/>
      <c r="I37" s="35"/>
      <c r="J37" s="36"/>
      <c r="K37" s="29">
        <f t="shared" si="4"/>
        <v>0</v>
      </c>
      <c r="L37" s="41">
        <f t="shared" si="5"/>
        <v>0</v>
      </c>
      <c r="M37" s="37"/>
      <c r="N37" s="35"/>
      <c r="O37" s="35"/>
      <c r="P37" s="36"/>
      <c r="Q37" s="36"/>
      <c r="R37" s="36"/>
      <c r="S37" s="36"/>
      <c r="T37" s="31">
        <f t="shared" si="6"/>
        <v>0</v>
      </c>
      <c r="U37" s="42">
        <f t="shared" si="7"/>
        <v>0</v>
      </c>
      <c r="V37" s="25">
        <f t="shared" si="8"/>
        <v>0</v>
      </c>
    </row>
    <row r="38" spans="1:22" ht="19.5" thickTop="1" thickBot="1" x14ac:dyDescent="0.25">
      <c r="A38" s="10">
        <v>29</v>
      </c>
      <c r="B38" s="45"/>
      <c r="C38" s="46"/>
      <c r="D38" s="46"/>
      <c r="E38" s="47"/>
      <c r="F38" s="35"/>
      <c r="G38" s="35"/>
      <c r="H38" s="35"/>
      <c r="I38" s="35"/>
      <c r="J38" s="36"/>
      <c r="K38" s="29">
        <f t="shared" si="4"/>
        <v>0</v>
      </c>
      <c r="L38" s="41">
        <f t="shared" si="5"/>
        <v>0</v>
      </c>
      <c r="M38" s="37"/>
      <c r="N38" s="35"/>
      <c r="O38" s="35"/>
      <c r="P38" s="36"/>
      <c r="Q38" s="36"/>
      <c r="R38" s="36"/>
      <c r="S38" s="36"/>
      <c r="T38" s="31">
        <f t="shared" si="6"/>
        <v>0</v>
      </c>
      <c r="U38" s="42">
        <f t="shared" si="7"/>
        <v>0</v>
      </c>
      <c r="V38" s="25">
        <f t="shared" si="8"/>
        <v>0</v>
      </c>
    </row>
    <row r="39" spans="1:22" ht="19.5" thickTop="1" thickBot="1" x14ac:dyDescent="0.25">
      <c r="A39" s="12">
        <v>30</v>
      </c>
      <c r="B39" s="45"/>
      <c r="C39" s="46"/>
      <c r="D39" s="46"/>
      <c r="E39" s="47"/>
      <c r="F39" s="35"/>
      <c r="G39" s="35"/>
      <c r="H39" s="35"/>
      <c r="I39" s="35"/>
      <c r="J39" s="36"/>
      <c r="K39" s="29">
        <f t="shared" si="4"/>
        <v>0</v>
      </c>
      <c r="L39" s="41">
        <f t="shared" si="5"/>
        <v>0</v>
      </c>
      <c r="M39" s="37"/>
      <c r="N39" s="35"/>
      <c r="O39" s="35"/>
      <c r="P39" s="36"/>
      <c r="Q39" s="36"/>
      <c r="R39" s="36"/>
      <c r="S39" s="36"/>
      <c r="T39" s="31">
        <f t="shared" si="6"/>
        <v>0</v>
      </c>
      <c r="U39" s="42">
        <f t="shared" si="7"/>
        <v>0</v>
      </c>
      <c r="V39" s="25">
        <f t="shared" si="8"/>
        <v>0</v>
      </c>
    </row>
    <row r="40" spans="1:22" ht="19.5" thickTop="1" thickBot="1" x14ac:dyDescent="0.25">
      <c r="A40" s="10">
        <v>31</v>
      </c>
      <c r="B40" s="45"/>
      <c r="C40" s="46"/>
      <c r="D40" s="46"/>
      <c r="E40" s="47"/>
      <c r="F40" s="38"/>
      <c r="G40" s="38"/>
      <c r="H40" s="38"/>
      <c r="I40" s="38"/>
      <c r="J40" s="39"/>
      <c r="K40" s="29">
        <f t="shared" si="4"/>
        <v>0</v>
      </c>
      <c r="L40" s="41">
        <f t="shared" si="5"/>
        <v>0</v>
      </c>
      <c r="M40" s="40"/>
      <c r="N40" s="38"/>
      <c r="O40" s="38"/>
      <c r="P40" s="39"/>
      <c r="Q40" s="39"/>
      <c r="R40" s="39"/>
      <c r="S40" s="39"/>
      <c r="T40" s="31">
        <f t="shared" si="6"/>
        <v>0</v>
      </c>
      <c r="U40" s="42">
        <f t="shared" si="7"/>
        <v>0</v>
      </c>
      <c r="V40" s="25">
        <f t="shared" si="8"/>
        <v>0</v>
      </c>
    </row>
    <row r="41" spans="1:22" ht="19.5" thickTop="1" thickBot="1" x14ac:dyDescent="0.25">
      <c r="A41" s="12">
        <v>32</v>
      </c>
      <c r="B41" s="48"/>
      <c r="C41" s="46"/>
      <c r="D41" s="46"/>
      <c r="E41" s="47"/>
      <c r="F41" s="35"/>
      <c r="G41" s="35"/>
      <c r="H41" s="35"/>
      <c r="I41" s="35"/>
      <c r="J41" s="36"/>
      <c r="K41" s="29">
        <f t="shared" si="4"/>
        <v>0</v>
      </c>
      <c r="L41" s="41">
        <f t="shared" si="5"/>
        <v>0</v>
      </c>
      <c r="M41" s="37"/>
      <c r="N41" s="35"/>
      <c r="O41" s="35"/>
      <c r="P41" s="36"/>
      <c r="Q41" s="36"/>
      <c r="R41" s="36"/>
      <c r="S41" s="36"/>
      <c r="T41" s="31">
        <f t="shared" si="6"/>
        <v>0</v>
      </c>
      <c r="U41" s="42">
        <f t="shared" si="7"/>
        <v>0</v>
      </c>
      <c r="V41" s="25">
        <f t="shared" si="8"/>
        <v>0</v>
      </c>
    </row>
    <row r="42" spans="1:22" ht="19.5" thickTop="1" thickBot="1" x14ac:dyDescent="0.25">
      <c r="A42" s="10">
        <v>33</v>
      </c>
      <c r="B42" s="45"/>
      <c r="C42" s="46"/>
      <c r="D42" s="46"/>
      <c r="E42" s="47"/>
      <c r="F42" s="35"/>
      <c r="G42" s="35"/>
      <c r="H42" s="35"/>
      <c r="I42" s="35"/>
      <c r="J42" s="36"/>
      <c r="K42" s="29">
        <f t="shared" si="4"/>
        <v>0</v>
      </c>
      <c r="L42" s="41">
        <f t="shared" si="5"/>
        <v>0</v>
      </c>
      <c r="M42" s="37"/>
      <c r="N42" s="35"/>
      <c r="O42" s="35"/>
      <c r="P42" s="36"/>
      <c r="Q42" s="36"/>
      <c r="R42" s="36"/>
      <c r="S42" s="36"/>
      <c r="T42" s="31">
        <f t="shared" si="6"/>
        <v>0</v>
      </c>
      <c r="U42" s="42">
        <f t="shared" si="7"/>
        <v>0</v>
      </c>
      <c r="V42" s="25">
        <f t="shared" si="8"/>
        <v>0</v>
      </c>
    </row>
    <row r="43" spans="1:22" ht="19.5" thickTop="1" thickBot="1" x14ac:dyDescent="0.25">
      <c r="A43" s="12">
        <v>34</v>
      </c>
      <c r="B43" s="48"/>
      <c r="C43" s="46"/>
      <c r="D43" s="46"/>
      <c r="E43" s="47"/>
      <c r="F43" s="35"/>
      <c r="G43" s="35"/>
      <c r="H43" s="35"/>
      <c r="I43" s="35"/>
      <c r="J43" s="36"/>
      <c r="K43" s="29">
        <f t="shared" si="4"/>
        <v>0</v>
      </c>
      <c r="L43" s="41">
        <f t="shared" si="5"/>
        <v>0</v>
      </c>
      <c r="M43" s="37"/>
      <c r="N43" s="35"/>
      <c r="O43" s="35"/>
      <c r="P43" s="36"/>
      <c r="Q43" s="36"/>
      <c r="R43" s="36"/>
      <c r="S43" s="36"/>
      <c r="T43" s="31">
        <f t="shared" si="6"/>
        <v>0</v>
      </c>
      <c r="U43" s="42">
        <f t="shared" si="7"/>
        <v>0</v>
      </c>
      <c r="V43" s="25">
        <f t="shared" si="8"/>
        <v>0</v>
      </c>
    </row>
    <row r="44" spans="1:22" ht="19.5" thickTop="1" thickBot="1" x14ac:dyDescent="0.25">
      <c r="A44" s="10">
        <v>35</v>
      </c>
      <c r="B44" s="45"/>
      <c r="C44" s="46"/>
      <c r="D44" s="46"/>
      <c r="E44" s="47"/>
      <c r="F44" s="35"/>
      <c r="G44" s="35"/>
      <c r="H44" s="35"/>
      <c r="I44" s="35"/>
      <c r="J44" s="36"/>
      <c r="K44" s="29">
        <f t="shared" si="4"/>
        <v>0</v>
      </c>
      <c r="L44" s="41">
        <f t="shared" si="5"/>
        <v>0</v>
      </c>
      <c r="M44" s="37"/>
      <c r="N44" s="35"/>
      <c r="O44" s="35"/>
      <c r="P44" s="36"/>
      <c r="Q44" s="36"/>
      <c r="R44" s="36"/>
      <c r="S44" s="36"/>
      <c r="T44" s="31">
        <f t="shared" si="6"/>
        <v>0</v>
      </c>
      <c r="U44" s="42">
        <f t="shared" si="7"/>
        <v>0</v>
      </c>
      <c r="V44" s="25">
        <f t="shared" si="8"/>
        <v>0</v>
      </c>
    </row>
    <row r="45" spans="1:22" ht="19.5" thickTop="1" thickBot="1" x14ac:dyDescent="0.25">
      <c r="A45" s="12">
        <v>36</v>
      </c>
      <c r="B45" s="48"/>
      <c r="C45" s="46"/>
      <c r="D45" s="46"/>
      <c r="E45" s="47"/>
      <c r="F45" s="35"/>
      <c r="G45" s="35"/>
      <c r="H45" s="35"/>
      <c r="I45" s="35"/>
      <c r="J45" s="36"/>
      <c r="K45" s="29">
        <f t="shared" si="4"/>
        <v>0</v>
      </c>
      <c r="L45" s="41">
        <f t="shared" si="5"/>
        <v>0</v>
      </c>
      <c r="M45" s="37"/>
      <c r="N45" s="35"/>
      <c r="O45" s="35"/>
      <c r="P45" s="36"/>
      <c r="Q45" s="36"/>
      <c r="R45" s="36"/>
      <c r="S45" s="36"/>
      <c r="T45" s="31">
        <f t="shared" si="6"/>
        <v>0</v>
      </c>
      <c r="U45" s="42">
        <f t="shared" si="7"/>
        <v>0</v>
      </c>
      <c r="V45" s="25">
        <f t="shared" si="8"/>
        <v>0</v>
      </c>
    </row>
    <row r="46" spans="1:22" ht="19.5" thickTop="1" thickBot="1" x14ac:dyDescent="0.25">
      <c r="A46" s="10">
        <v>37</v>
      </c>
      <c r="B46" s="45"/>
      <c r="C46" s="46"/>
      <c r="D46" s="46"/>
      <c r="E46" s="47"/>
      <c r="F46" s="35"/>
      <c r="G46" s="35"/>
      <c r="H46" s="35"/>
      <c r="I46" s="35"/>
      <c r="J46" s="36"/>
      <c r="K46" s="29">
        <f t="shared" si="4"/>
        <v>0</v>
      </c>
      <c r="L46" s="41">
        <f t="shared" si="5"/>
        <v>0</v>
      </c>
      <c r="M46" s="37"/>
      <c r="N46" s="35"/>
      <c r="O46" s="35"/>
      <c r="P46" s="36"/>
      <c r="Q46" s="36"/>
      <c r="R46" s="36"/>
      <c r="S46" s="36"/>
      <c r="T46" s="31">
        <f t="shared" si="6"/>
        <v>0</v>
      </c>
      <c r="U46" s="42">
        <f t="shared" si="7"/>
        <v>0</v>
      </c>
      <c r="V46" s="25">
        <f t="shared" si="8"/>
        <v>0</v>
      </c>
    </row>
    <row r="47" spans="1:22" ht="19.5" thickTop="1" thickBot="1" x14ac:dyDescent="0.25">
      <c r="A47" s="12">
        <v>38</v>
      </c>
      <c r="B47" s="48"/>
      <c r="C47" s="46"/>
      <c r="D47" s="46"/>
      <c r="E47" s="47"/>
      <c r="F47" s="35"/>
      <c r="G47" s="35"/>
      <c r="H47" s="35"/>
      <c r="I47" s="35"/>
      <c r="J47" s="36"/>
      <c r="K47" s="29">
        <f t="shared" si="4"/>
        <v>0</v>
      </c>
      <c r="L47" s="41">
        <f t="shared" si="5"/>
        <v>0</v>
      </c>
      <c r="M47" s="37"/>
      <c r="N47" s="35"/>
      <c r="O47" s="35"/>
      <c r="P47" s="36"/>
      <c r="Q47" s="36"/>
      <c r="R47" s="36"/>
      <c r="S47" s="36"/>
      <c r="T47" s="31">
        <f t="shared" si="6"/>
        <v>0</v>
      </c>
      <c r="U47" s="42">
        <f t="shared" si="7"/>
        <v>0</v>
      </c>
      <c r="V47" s="25">
        <f t="shared" si="8"/>
        <v>0</v>
      </c>
    </row>
    <row r="48" spans="1:22" ht="19.5" thickTop="1" thickBot="1" x14ac:dyDescent="0.25">
      <c r="A48" s="10">
        <v>39</v>
      </c>
      <c r="B48" s="45"/>
      <c r="C48" s="46"/>
      <c r="D48" s="46"/>
      <c r="E48" s="47"/>
      <c r="F48" s="35"/>
      <c r="G48" s="35"/>
      <c r="H48" s="35"/>
      <c r="I48" s="35"/>
      <c r="J48" s="36"/>
      <c r="K48" s="29">
        <f t="shared" si="4"/>
        <v>0</v>
      </c>
      <c r="L48" s="41">
        <f t="shared" si="5"/>
        <v>0</v>
      </c>
      <c r="M48" s="37"/>
      <c r="N48" s="35"/>
      <c r="O48" s="35"/>
      <c r="P48" s="36"/>
      <c r="Q48" s="36"/>
      <c r="R48" s="36"/>
      <c r="S48" s="36"/>
      <c r="T48" s="31">
        <f t="shared" si="6"/>
        <v>0</v>
      </c>
      <c r="U48" s="42">
        <f t="shared" si="7"/>
        <v>0</v>
      </c>
      <c r="V48" s="25">
        <f t="shared" si="8"/>
        <v>0</v>
      </c>
    </row>
    <row r="49" spans="1:22" ht="19.5" thickTop="1" thickBot="1" x14ac:dyDescent="0.25">
      <c r="A49" s="12">
        <v>40</v>
      </c>
      <c r="B49" s="48"/>
      <c r="C49" s="46"/>
      <c r="D49" s="46"/>
      <c r="E49" s="47"/>
      <c r="F49" s="27"/>
      <c r="G49" s="27"/>
      <c r="H49" s="27"/>
      <c r="I49" s="27"/>
      <c r="J49" s="28"/>
      <c r="K49" s="29">
        <f t="shared" si="4"/>
        <v>0</v>
      </c>
      <c r="L49" s="41">
        <f t="shared" si="5"/>
        <v>0</v>
      </c>
      <c r="M49" s="30"/>
      <c r="N49" s="27"/>
      <c r="O49" s="27"/>
      <c r="P49" s="28"/>
      <c r="Q49" s="28"/>
      <c r="R49" s="28"/>
      <c r="S49" s="28"/>
      <c r="T49" s="31">
        <f t="shared" si="6"/>
        <v>0</v>
      </c>
      <c r="U49" s="42">
        <f t="shared" si="7"/>
        <v>0</v>
      </c>
      <c r="V49" s="25">
        <f t="shared" si="8"/>
        <v>0</v>
      </c>
    </row>
    <row r="50" spans="1:22" ht="21.75" customHeight="1" thickTop="1" thickBot="1" x14ac:dyDescent="0.25">
      <c r="A50" s="51" t="s">
        <v>25</v>
      </c>
      <c r="B50" s="52"/>
      <c r="C50" s="57" t="s">
        <v>26</v>
      </c>
      <c r="D50" s="58"/>
      <c r="E50" s="59"/>
      <c r="F50" s="13">
        <f>COUNT(F10:F49)-COUNTIF(F9:F49,"&lt;0")-COUNTIF(F9:F49,"&lt;0")</f>
        <v>0</v>
      </c>
      <c r="G50" s="13">
        <f>COUNT(G10:G49)-COUNTIF(G9:G49,"&lt;0")-COUNTIF(G9:G49,"&lt;0")</f>
        <v>0</v>
      </c>
      <c r="H50" s="13">
        <f>COUNT(H10:H49)-COUNTIF(H9:H49,"&lt;0")-COUNTIF(H9:H49,"&lt;0")</f>
        <v>0</v>
      </c>
      <c r="I50" s="13">
        <f>COUNT(I10:I49)-COUNTIF(I9:I49,"&lt;0")-COUNTIF(I9:I49,"&lt;0")</f>
        <v>0</v>
      </c>
      <c r="J50" s="13">
        <f>COUNT(J10:J49)-COUNTIF(J9:J49,"&lt;0")-COUNTIF(J9:J49,"&lt;0")</f>
        <v>0</v>
      </c>
      <c r="K50" s="23">
        <f>COUNT(K10:K49)-COUNTIF(K10:K49,"&lt;0")-COUNTIF(K10:K49,"&lt;0")</f>
        <v>40</v>
      </c>
      <c r="L50" s="22">
        <f>COUNT(L10:L49)-COUNTIF(L10:L49,"&lt;0")-COUNTIF(L9:L49,"&lt;0")</f>
        <v>40</v>
      </c>
      <c r="M50" s="13">
        <f t="shared" ref="M50:V50" si="9">COUNT(M10:M49)-COUNTIF(M9:M49,"&lt;0")-COUNTIF(M9:M49,"&lt;0")</f>
        <v>0</v>
      </c>
      <c r="N50" s="13">
        <f t="shared" si="9"/>
        <v>0</v>
      </c>
      <c r="O50" s="13">
        <f t="shared" si="9"/>
        <v>0</v>
      </c>
      <c r="P50" s="13">
        <f t="shared" si="9"/>
        <v>0</v>
      </c>
      <c r="Q50" s="13">
        <f t="shared" si="9"/>
        <v>0</v>
      </c>
      <c r="R50" s="13">
        <f t="shared" si="9"/>
        <v>0</v>
      </c>
      <c r="S50" s="13">
        <f t="shared" si="9"/>
        <v>0</v>
      </c>
      <c r="T50" s="23">
        <f t="shared" si="9"/>
        <v>40</v>
      </c>
      <c r="U50" s="13">
        <f t="shared" si="9"/>
        <v>40</v>
      </c>
      <c r="V50" s="26">
        <f t="shared" si="9"/>
        <v>40</v>
      </c>
    </row>
    <row r="51" spans="1:22" ht="27" customHeight="1" thickBot="1" x14ac:dyDescent="0.25">
      <c r="A51" s="53"/>
      <c r="B51" s="54"/>
      <c r="C51" s="60" t="s">
        <v>27</v>
      </c>
      <c r="D51" s="61"/>
      <c r="E51" s="62"/>
      <c r="F51" s="13">
        <f>COUNT(F10:F49)-COUNTIF(F10:F49,"&lt;0")-COUNTIF(F10:F49,"&lt;25")</f>
        <v>0</v>
      </c>
      <c r="G51" s="13">
        <f>COUNT(G10:G49)-COUNTIF(G10:G49,"&lt;0")-COUNTIF(G10:G49,"&lt;10")</f>
        <v>0</v>
      </c>
      <c r="H51" s="13">
        <f>COUNT(H10:H49)-COUNTIF(H10:H49,"&lt;0")-COUNTIF(H10:H49,"&lt;5")</f>
        <v>0</v>
      </c>
      <c r="I51" s="13">
        <f>COUNT(I10:I49)-COUNTIF(I10:I49,"&lt;0")-COUNTIF(I10:I49,"&lt;20")</f>
        <v>0</v>
      </c>
      <c r="J51" s="13">
        <f>COUNT(J10:J49)-COUNTIF(J10:J49,"&lt;0")-COUNTIF(J10:J49,"&lt;30")</f>
        <v>0</v>
      </c>
      <c r="K51" s="13">
        <f>COUNT(K10:K49)-COUNTIF(K10:K49,"&lt;0")-COUNTIF(K10:K49,"&lt;90")</f>
        <v>0</v>
      </c>
      <c r="L51" s="23">
        <f>COUNT(L10:L49)-COUNTIF(L10:L49,"&lt;0")-COUNTIF(L10:L49,"&lt;9")</f>
        <v>0</v>
      </c>
      <c r="M51" s="24">
        <f>COUNT(M10:M49)-COUNTIF(M10:M49,"&lt;0")-COUNTIF(M10:M49,"&lt;25")</f>
        <v>0</v>
      </c>
      <c r="N51" s="24">
        <f>COUNT(N10:N49)-COUNTIF(N10:N49,"&lt;0")-COUNTIF(N10:N49,"&lt;20")</f>
        <v>0</v>
      </c>
      <c r="O51" s="24">
        <f>COUNT(O10:O49)-COUNTIF(O10:O49,"&lt;0")-COUNTIF(O10:O49,"&lt;20")</f>
        <v>0</v>
      </c>
      <c r="P51" s="24">
        <f>COUNT(P10:P49)-COUNTIF(P10:P49,"&lt;0")-COUNTIF(P10:P49,"&lt;15")</f>
        <v>0</v>
      </c>
      <c r="Q51" s="24">
        <f>COUNT(Q10:Q49)-COUNTIF(Q10:Q49,"&lt;0")-COUNTIF(Q10:Q49,"&lt;50")</f>
        <v>0</v>
      </c>
      <c r="R51" s="24">
        <f>COUNT(R10:R49)-COUNTIF(R10:R49,"&lt;0")-COUNTIF(R10:R49,"&lt;60")</f>
        <v>0</v>
      </c>
      <c r="S51" s="24">
        <f>COUNT(S10:S49)-COUNTIF(S10:S49,"&lt;0")-COUNTIF(S10:S49,"&lt;20")</f>
        <v>0</v>
      </c>
      <c r="T51" s="24">
        <f>COUNT(T10:T49)-COUNTIF(T10:T49,"&lt;0")-COUNTIF(T10:T49,"&lt;210")</f>
        <v>0</v>
      </c>
      <c r="U51" s="24">
        <f>COUNT(U10:U49)-COUNTIF(U10:U49,"&lt;0")-COUNTIF(U10:U49,"&lt;21")</f>
        <v>0</v>
      </c>
      <c r="V51" s="24">
        <f>COUNT(V10:V49)-COUNTIF(V10:V49,"&lt;0")-COUNTIF(V10:V49,"&lt;30")</f>
        <v>0</v>
      </c>
    </row>
    <row r="52" spans="1:22" ht="18.75" customHeight="1" thickBot="1" x14ac:dyDescent="0.25">
      <c r="A52" s="55"/>
      <c r="B52" s="56"/>
      <c r="C52" s="63" t="s">
        <v>28</v>
      </c>
      <c r="D52" s="64"/>
      <c r="E52" s="65"/>
      <c r="F52" s="14" t="e">
        <f>F51/F50</f>
        <v>#DIV/0!</v>
      </c>
      <c r="G52" s="14" t="e">
        <f t="shared" ref="G52:O52" si="10">G51/G50</f>
        <v>#DIV/0!</v>
      </c>
      <c r="H52" s="14" t="e">
        <f t="shared" si="10"/>
        <v>#DIV/0!</v>
      </c>
      <c r="I52" s="14" t="e">
        <f t="shared" si="10"/>
        <v>#DIV/0!</v>
      </c>
      <c r="J52" s="14" t="e">
        <f t="shared" si="10"/>
        <v>#DIV/0!</v>
      </c>
      <c r="K52" s="14">
        <f t="shared" si="10"/>
        <v>0</v>
      </c>
      <c r="L52" s="14">
        <f t="shared" si="10"/>
        <v>0</v>
      </c>
      <c r="M52" s="14" t="e">
        <f t="shared" si="10"/>
        <v>#DIV/0!</v>
      </c>
      <c r="N52" s="14" t="e">
        <f t="shared" si="10"/>
        <v>#DIV/0!</v>
      </c>
      <c r="O52" s="14" t="e">
        <f t="shared" si="10"/>
        <v>#DIV/0!</v>
      </c>
      <c r="P52" s="14" t="e">
        <f>P51/P50</f>
        <v>#DIV/0!</v>
      </c>
      <c r="Q52" s="14" t="e">
        <f t="shared" ref="Q52:V52" si="11">Q51/Q50</f>
        <v>#DIV/0!</v>
      </c>
      <c r="R52" s="14" t="e">
        <f t="shared" si="11"/>
        <v>#DIV/0!</v>
      </c>
      <c r="S52" s="14" t="e">
        <f t="shared" si="11"/>
        <v>#DIV/0!</v>
      </c>
      <c r="T52" s="14">
        <f t="shared" si="11"/>
        <v>0</v>
      </c>
      <c r="U52" s="14">
        <f t="shared" si="11"/>
        <v>0</v>
      </c>
      <c r="V52" s="14">
        <f t="shared" si="11"/>
        <v>0</v>
      </c>
    </row>
    <row r="53" spans="1:22" ht="15" thickTop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8" x14ac:dyDescent="0.2">
      <c r="A54" s="1"/>
      <c r="B54" s="1"/>
      <c r="C54" s="1"/>
      <c r="D54" s="49" t="s">
        <v>29</v>
      </c>
      <c r="E54" s="49"/>
      <c r="F54" s="16"/>
      <c r="G54" s="16"/>
      <c r="H54" s="16"/>
      <c r="I54" s="50" t="s">
        <v>32</v>
      </c>
      <c r="J54" s="50"/>
      <c r="K54" s="21"/>
      <c r="L54" s="21"/>
      <c r="M54" s="49" t="s">
        <v>30</v>
      </c>
      <c r="N54" s="49"/>
      <c r="O54" s="16"/>
      <c r="P54" s="16"/>
      <c r="Q54" s="16"/>
      <c r="R54" s="50" t="s">
        <v>31</v>
      </c>
      <c r="S54" s="50"/>
      <c r="T54" s="16"/>
      <c r="U54" s="16"/>
      <c r="V54" s="16"/>
    </row>
    <row r="55" spans="1:22" ht="18" x14ac:dyDescent="0.2">
      <c r="A55" s="1"/>
      <c r="B55" s="1"/>
      <c r="C55" s="1"/>
      <c r="D55" s="21"/>
      <c r="E55" s="21"/>
      <c r="F55" s="15"/>
      <c r="G55" s="15"/>
      <c r="H55" s="15"/>
      <c r="I55" s="15"/>
      <c r="J55" s="21"/>
      <c r="K55" s="21"/>
      <c r="L55" s="21"/>
      <c r="M55" s="17"/>
      <c r="N55" s="17"/>
      <c r="O55" s="15"/>
      <c r="P55" s="15"/>
      <c r="Q55" s="15"/>
      <c r="R55" s="15"/>
      <c r="S55" s="15"/>
      <c r="T55" s="15"/>
      <c r="U55" s="15"/>
      <c r="V55" s="15"/>
    </row>
    <row r="56" spans="1:22" ht="18" x14ac:dyDescent="0.2">
      <c r="A56" s="1"/>
      <c r="B56" s="1"/>
      <c r="C56" s="1"/>
      <c r="D56" s="21"/>
      <c r="E56" s="21"/>
      <c r="F56" s="15"/>
      <c r="G56" s="15"/>
      <c r="H56" s="15"/>
      <c r="I56" s="15"/>
      <c r="J56" s="21"/>
      <c r="K56" s="21"/>
      <c r="L56" s="21"/>
      <c r="M56" s="17"/>
      <c r="N56" s="17"/>
      <c r="O56" s="15"/>
      <c r="P56" s="15"/>
      <c r="Q56" s="15"/>
      <c r="R56" s="15"/>
      <c r="S56" s="15"/>
      <c r="T56" s="15"/>
      <c r="U56" s="15"/>
      <c r="V56" s="15"/>
    </row>
  </sheetData>
  <mergeCells count="81">
    <mergeCell ref="A1:F1"/>
    <mergeCell ref="C2:D2"/>
    <mergeCell ref="G2:N2"/>
    <mergeCell ref="Q2:R2"/>
    <mergeCell ref="S2:V2"/>
    <mergeCell ref="T3:V3"/>
    <mergeCell ref="A4:A9"/>
    <mergeCell ref="B4:E8"/>
    <mergeCell ref="F4:J4"/>
    <mergeCell ref="K4:K8"/>
    <mergeCell ref="L4:L8"/>
    <mergeCell ref="M4:S4"/>
    <mergeCell ref="T4:T8"/>
    <mergeCell ref="U4:U8"/>
    <mergeCell ref="V4:V8"/>
    <mergeCell ref="A3:B3"/>
    <mergeCell ref="C3:F3"/>
    <mergeCell ref="K3:L3"/>
    <mergeCell ref="M3:N3"/>
    <mergeCell ref="O3:S3"/>
    <mergeCell ref="S5:S8"/>
    <mergeCell ref="P5:P8"/>
    <mergeCell ref="Q5:Q8"/>
    <mergeCell ref="F5:F8"/>
    <mergeCell ref="G5:G8"/>
    <mergeCell ref="H5:H8"/>
    <mergeCell ref="I5:I8"/>
    <mergeCell ref="J5:J8"/>
    <mergeCell ref="R5:R8"/>
    <mergeCell ref="B20:E20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M5:M8"/>
    <mergeCell ref="N5:N8"/>
    <mergeCell ref="O5:O8"/>
    <mergeCell ref="B48:E48"/>
    <mergeCell ref="B21:E21"/>
    <mergeCell ref="B33:E33"/>
    <mergeCell ref="B35:E35"/>
    <mergeCell ref="B40:E40"/>
    <mergeCell ref="B41:E41"/>
    <mergeCell ref="B42:E42"/>
    <mergeCell ref="B43:E43"/>
    <mergeCell ref="B44:E44"/>
    <mergeCell ref="B45:E45"/>
    <mergeCell ref="B46:E46"/>
    <mergeCell ref="B47:E47"/>
    <mergeCell ref="B22:E22"/>
    <mergeCell ref="B23:E23"/>
    <mergeCell ref="B24:E24"/>
    <mergeCell ref="B25:E25"/>
    <mergeCell ref="D54:E54"/>
    <mergeCell ref="I54:J54"/>
    <mergeCell ref="M54:N54"/>
    <mergeCell ref="R54:S54"/>
    <mergeCell ref="B49:E49"/>
    <mergeCell ref="A50:B52"/>
    <mergeCell ref="C50:E50"/>
    <mergeCell ref="C51:E51"/>
    <mergeCell ref="C52:E52"/>
    <mergeCell ref="B26:E26"/>
    <mergeCell ref="B27:E27"/>
    <mergeCell ref="B28:E28"/>
    <mergeCell ref="B29:E29"/>
    <mergeCell ref="B30:E30"/>
    <mergeCell ref="B38:E38"/>
    <mergeCell ref="B39:E39"/>
    <mergeCell ref="B31:E31"/>
    <mergeCell ref="B32:E32"/>
    <mergeCell ref="B34:E34"/>
    <mergeCell ref="B36:E36"/>
    <mergeCell ref="B37:E37"/>
  </mergeCells>
  <pageMargins left="0.7" right="0.7" top="0.75" bottom="0.75" header="0.3" footer="0.3"/>
  <pageSetup paperSize="9" scale="4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V56"/>
  <sheetViews>
    <sheetView rightToLeft="1" view="pageBreakPreview" zoomScale="50" zoomScaleNormal="60" zoomScaleSheetLayoutView="50" workbookViewId="0">
      <selection activeCell="G2" sqref="G2:N2"/>
    </sheetView>
  </sheetViews>
  <sheetFormatPr defaultRowHeight="14.25" x14ac:dyDescent="0.2"/>
  <cols>
    <col min="11" max="11" width="10.625" bestFit="1" customWidth="1"/>
    <col min="13" max="19" width="9.5" bestFit="1" customWidth="1"/>
    <col min="20" max="20" width="10.625" customWidth="1"/>
    <col min="21" max="22" width="9.5" bestFit="1" customWidth="1"/>
  </cols>
  <sheetData>
    <row r="1" spans="1:22" ht="23.25" x14ac:dyDescent="0.2">
      <c r="A1" s="115" t="s">
        <v>39</v>
      </c>
      <c r="B1" s="115"/>
      <c r="C1" s="115"/>
      <c r="D1" s="115"/>
      <c r="E1" s="115"/>
      <c r="F1" s="11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38.25" thickBot="1" x14ac:dyDescent="0.25">
      <c r="A2" s="2" t="s">
        <v>0</v>
      </c>
      <c r="B2" s="2" t="s">
        <v>35</v>
      </c>
      <c r="C2" s="116" t="s">
        <v>1</v>
      </c>
      <c r="D2" s="116"/>
      <c r="E2" s="1"/>
      <c r="F2" s="1"/>
      <c r="G2" s="117" t="s">
        <v>41</v>
      </c>
      <c r="H2" s="117"/>
      <c r="I2" s="117"/>
      <c r="J2" s="117"/>
      <c r="K2" s="117"/>
      <c r="L2" s="117"/>
      <c r="M2" s="117"/>
      <c r="N2" s="117"/>
      <c r="O2" s="3"/>
      <c r="P2" s="18"/>
      <c r="Q2" s="118" t="s">
        <v>2</v>
      </c>
      <c r="R2" s="118"/>
      <c r="S2" s="119" t="s">
        <v>37</v>
      </c>
      <c r="T2" s="120"/>
      <c r="U2" s="120"/>
      <c r="V2" s="120"/>
    </row>
    <row r="3" spans="1:22" ht="24" thickBot="1" x14ac:dyDescent="0.25">
      <c r="A3" s="109" t="s">
        <v>3</v>
      </c>
      <c r="B3" s="109"/>
      <c r="C3" s="110" t="s">
        <v>36</v>
      </c>
      <c r="D3" s="110"/>
      <c r="E3" s="110"/>
      <c r="F3" s="110"/>
      <c r="G3" s="4"/>
      <c r="H3" s="44"/>
      <c r="I3" s="44"/>
      <c r="J3" s="5"/>
      <c r="K3" s="111" t="s">
        <v>4</v>
      </c>
      <c r="L3" s="111"/>
      <c r="M3" s="112" t="s">
        <v>34</v>
      </c>
      <c r="N3" s="113"/>
      <c r="O3" s="114" t="s">
        <v>5</v>
      </c>
      <c r="P3" s="114"/>
      <c r="Q3" s="114"/>
      <c r="R3" s="114"/>
      <c r="S3" s="114"/>
      <c r="T3" s="87"/>
      <c r="U3" s="87"/>
      <c r="V3" s="88"/>
    </row>
    <row r="4" spans="1:22" ht="19.5" customHeight="1" thickTop="1" thickBot="1" x14ac:dyDescent="0.25">
      <c r="A4" s="89" t="s">
        <v>6</v>
      </c>
      <c r="B4" s="91" t="s">
        <v>7</v>
      </c>
      <c r="C4" s="92"/>
      <c r="D4" s="92"/>
      <c r="E4" s="93"/>
      <c r="F4" s="100" t="s">
        <v>8</v>
      </c>
      <c r="G4" s="101"/>
      <c r="H4" s="101"/>
      <c r="I4" s="101"/>
      <c r="J4" s="101"/>
      <c r="K4" s="102" t="s">
        <v>9</v>
      </c>
      <c r="L4" s="102" t="s">
        <v>10</v>
      </c>
      <c r="M4" s="105" t="s">
        <v>11</v>
      </c>
      <c r="N4" s="106"/>
      <c r="O4" s="107"/>
      <c r="P4" s="107"/>
      <c r="Q4" s="107"/>
      <c r="R4" s="107"/>
      <c r="S4" s="108"/>
      <c r="T4" s="102" t="s">
        <v>12</v>
      </c>
      <c r="U4" s="102" t="s">
        <v>10</v>
      </c>
      <c r="V4" s="102" t="s">
        <v>13</v>
      </c>
    </row>
    <row r="5" spans="1:22" ht="15.75" customHeight="1" thickTop="1" x14ac:dyDescent="0.2">
      <c r="A5" s="90"/>
      <c r="B5" s="94"/>
      <c r="C5" s="95"/>
      <c r="D5" s="95"/>
      <c r="E5" s="96"/>
      <c r="F5" s="81" t="s">
        <v>14</v>
      </c>
      <c r="G5" s="82" t="s">
        <v>38</v>
      </c>
      <c r="H5" s="83" t="s">
        <v>15</v>
      </c>
      <c r="I5" s="84" t="s">
        <v>16</v>
      </c>
      <c r="J5" s="84" t="s">
        <v>33</v>
      </c>
      <c r="K5" s="103"/>
      <c r="L5" s="103"/>
      <c r="M5" s="75" t="s">
        <v>17</v>
      </c>
      <c r="N5" s="78" t="s">
        <v>18</v>
      </c>
      <c r="O5" s="78" t="s">
        <v>19</v>
      </c>
      <c r="P5" s="78" t="s">
        <v>20</v>
      </c>
      <c r="Q5" s="78" t="s">
        <v>21</v>
      </c>
      <c r="R5" s="66" t="s">
        <v>22</v>
      </c>
      <c r="S5" s="78" t="s">
        <v>23</v>
      </c>
      <c r="T5" s="103"/>
      <c r="U5" s="103"/>
      <c r="V5" s="103"/>
    </row>
    <row r="6" spans="1:22" ht="15" customHeight="1" x14ac:dyDescent="0.2">
      <c r="A6" s="90"/>
      <c r="B6" s="94"/>
      <c r="C6" s="95"/>
      <c r="D6" s="95"/>
      <c r="E6" s="96"/>
      <c r="F6" s="76"/>
      <c r="G6" s="67"/>
      <c r="H6" s="79"/>
      <c r="I6" s="85"/>
      <c r="J6" s="85"/>
      <c r="K6" s="103"/>
      <c r="L6" s="103"/>
      <c r="M6" s="76"/>
      <c r="N6" s="79"/>
      <c r="O6" s="79"/>
      <c r="P6" s="79"/>
      <c r="Q6" s="79"/>
      <c r="R6" s="67"/>
      <c r="S6" s="79"/>
      <c r="T6" s="103"/>
      <c r="U6" s="103"/>
      <c r="V6" s="103"/>
    </row>
    <row r="7" spans="1:22" ht="15" customHeight="1" x14ac:dyDescent="0.2">
      <c r="A7" s="90"/>
      <c r="B7" s="94"/>
      <c r="C7" s="95"/>
      <c r="D7" s="95"/>
      <c r="E7" s="96"/>
      <c r="F7" s="76"/>
      <c r="G7" s="67"/>
      <c r="H7" s="79"/>
      <c r="I7" s="85"/>
      <c r="J7" s="85"/>
      <c r="K7" s="103"/>
      <c r="L7" s="103"/>
      <c r="M7" s="76"/>
      <c r="N7" s="79"/>
      <c r="O7" s="79"/>
      <c r="P7" s="79"/>
      <c r="Q7" s="79"/>
      <c r="R7" s="67"/>
      <c r="S7" s="79"/>
      <c r="T7" s="103"/>
      <c r="U7" s="103"/>
      <c r="V7" s="103"/>
    </row>
    <row r="8" spans="1:22" ht="45.75" customHeight="1" thickBot="1" x14ac:dyDescent="0.25">
      <c r="A8" s="90"/>
      <c r="B8" s="97"/>
      <c r="C8" s="98"/>
      <c r="D8" s="98"/>
      <c r="E8" s="99"/>
      <c r="F8" s="77"/>
      <c r="G8" s="68"/>
      <c r="H8" s="80"/>
      <c r="I8" s="86"/>
      <c r="J8" s="86"/>
      <c r="K8" s="104"/>
      <c r="L8" s="104"/>
      <c r="M8" s="77"/>
      <c r="N8" s="80"/>
      <c r="O8" s="80"/>
      <c r="P8" s="80"/>
      <c r="Q8" s="80"/>
      <c r="R8" s="68"/>
      <c r="S8" s="80"/>
      <c r="T8" s="104"/>
      <c r="U8" s="104"/>
      <c r="V8" s="104"/>
    </row>
    <row r="9" spans="1:22" ht="30.75" customHeight="1" thickTop="1" thickBot="1" x14ac:dyDescent="0.25">
      <c r="A9" s="90"/>
      <c r="B9" s="69" t="s">
        <v>24</v>
      </c>
      <c r="C9" s="70"/>
      <c r="D9" s="70"/>
      <c r="E9" s="71"/>
      <c r="F9" s="6">
        <v>50</v>
      </c>
      <c r="G9" s="7">
        <v>40</v>
      </c>
      <c r="H9" s="7">
        <v>20</v>
      </c>
      <c r="I9" s="7">
        <v>50</v>
      </c>
      <c r="J9" s="7">
        <v>80</v>
      </c>
      <c r="K9" s="8">
        <v>240</v>
      </c>
      <c r="L9" s="19">
        <v>24</v>
      </c>
      <c r="M9" s="6">
        <v>100</v>
      </c>
      <c r="N9" s="7">
        <v>60</v>
      </c>
      <c r="O9" s="7">
        <v>40</v>
      </c>
      <c r="P9" s="7">
        <v>40</v>
      </c>
      <c r="Q9" s="7">
        <v>120</v>
      </c>
      <c r="R9" s="7">
        <v>150</v>
      </c>
      <c r="S9" s="7">
        <v>50</v>
      </c>
      <c r="T9" s="11">
        <v>560</v>
      </c>
      <c r="U9" s="9">
        <v>56</v>
      </c>
      <c r="V9" s="9">
        <v>80</v>
      </c>
    </row>
    <row r="10" spans="1:22" ht="19.5" thickTop="1" thickBot="1" x14ac:dyDescent="0.25">
      <c r="A10" s="10">
        <v>1</v>
      </c>
      <c r="B10" s="72"/>
      <c r="C10" s="73"/>
      <c r="D10" s="73"/>
      <c r="E10" s="74"/>
      <c r="F10" s="27"/>
      <c r="G10" s="27"/>
      <c r="H10" s="27"/>
      <c r="I10" s="27"/>
      <c r="J10" s="28"/>
      <c r="K10" s="29">
        <f t="shared" ref="K10:K49" si="0">SUM(J10,I10,H10,G10,F10,)</f>
        <v>0</v>
      </c>
      <c r="L10" s="41">
        <f t="shared" ref="L10:L49" si="1">K10/10</f>
        <v>0</v>
      </c>
      <c r="M10" s="30"/>
      <c r="N10" s="27"/>
      <c r="O10" s="27"/>
      <c r="P10" s="28"/>
      <c r="Q10" s="28"/>
      <c r="R10" s="28"/>
      <c r="S10" s="28"/>
      <c r="T10" s="31">
        <f>S10+R10+Q10+P10+O10+N10+M10</f>
        <v>0</v>
      </c>
      <c r="U10" s="42">
        <f t="shared" ref="U10:U49" si="2">SUM(T10/10)</f>
        <v>0</v>
      </c>
      <c r="V10" s="25">
        <f t="shared" ref="V10:V49" si="3">SUM(T10,K10)/10</f>
        <v>0</v>
      </c>
    </row>
    <row r="11" spans="1:22" ht="19.5" thickTop="1" thickBot="1" x14ac:dyDescent="0.25">
      <c r="A11" s="12">
        <v>2</v>
      </c>
      <c r="B11" s="48"/>
      <c r="C11" s="46"/>
      <c r="D11" s="46"/>
      <c r="E11" s="47"/>
      <c r="F11" s="27"/>
      <c r="G11" s="27"/>
      <c r="H11" s="27"/>
      <c r="I11" s="32"/>
      <c r="J11" s="33"/>
      <c r="K11" s="29">
        <f t="shared" si="0"/>
        <v>0</v>
      </c>
      <c r="L11" s="41">
        <f t="shared" si="1"/>
        <v>0</v>
      </c>
      <c r="M11" s="34"/>
      <c r="N11" s="32"/>
      <c r="O11" s="32"/>
      <c r="P11" s="33"/>
      <c r="Q11" s="33"/>
      <c r="R11" s="33"/>
      <c r="S11" s="33"/>
      <c r="T11" s="31">
        <f t="shared" ref="T11:T49" si="4">S11+R11+Q11+P11+O11+N11+M11</f>
        <v>0</v>
      </c>
      <c r="U11" s="42">
        <f t="shared" si="2"/>
        <v>0</v>
      </c>
      <c r="V11" s="25">
        <f t="shared" si="3"/>
        <v>0</v>
      </c>
    </row>
    <row r="12" spans="1:22" ht="19.5" thickTop="1" thickBot="1" x14ac:dyDescent="0.25">
      <c r="A12" s="10">
        <v>3</v>
      </c>
      <c r="B12" s="45"/>
      <c r="C12" s="46"/>
      <c r="D12" s="46"/>
      <c r="E12" s="47"/>
      <c r="F12" s="27"/>
      <c r="G12" s="27"/>
      <c r="H12" s="27"/>
      <c r="I12" s="32"/>
      <c r="J12" s="33"/>
      <c r="K12" s="29">
        <f t="shared" si="0"/>
        <v>0</v>
      </c>
      <c r="L12" s="41">
        <f t="shared" si="1"/>
        <v>0</v>
      </c>
      <c r="M12" s="34"/>
      <c r="N12" s="32"/>
      <c r="O12" s="32"/>
      <c r="P12" s="33"/>
      <c r="Q12" s="33"/>
      <c r="R12" s="33"/>
      <c r="S12" s="33"/>
      <c r="T12" s="31">
        <f t="shared" si="4"/>
        <v>0</v>
      </c>
      <c r="U12" s="42">
        <f t="shared" si="2"/>
        <v>0</v>
      </c>
      <c r="V12" s="25">
        <f t="shared" si="3"/>
        <v>0</v>
      </c>
    </row>
    <row r="13" spans="1:22" ht="19.5" thickTop="1" thickBot="1" x14ac:dyDescent="0.25">
      <c r="A13" s="12">
        <v>4</v>
      </c>
      <c r="B13" s="48"/>
      <c r="C13" s="46"/>
      <c r="D13" s="46"/>
      <c r="E13" s="47"/>
      <c r="F13" s="27"/>
      <c r="G13" s="27"/>
      <c r="H13" s="27"/>
      <c r="I13" s="32"/>
      <c r="J13" s="33"/>
      <c r="K13" s="29">
        <f t="shared" si="0"/>
        <v>0</v>
      </c>
      <c r="L13" s="41">
        <f t="shared" si="1"/>
        <v>0</v>
      </c>
      <c r="M13" s="34"/>
      <c r="N13" s="32"/>
      <c r="O13" s="32"/>
      <c r="P13" s="33"/>
      <c r="Q13" s="33"/>
      <c r="R13" s="33"/>
      <c r="S13" s="33"/>
      <c r="T13" s="31">
        <f t="shared" si="4"/>
        <v>0</v>
      </c>
      <c r="U13" s="42">
        <f t="shared" si="2"/>
        <v>0</v>
      </c>
      <c r="V13" s="25">
        <f t="shared" si="3"/>
        <v>0</v>
      </c>
    </row>
    <row r="14" spans="1:22" ht="19.5" thickTop="1" thickBot="1" x14ac:dyDescent="0.25">
      <c r="A14" s="10">
        <v>5</v>
      </c>
      <c r="B14" s="45"/>
      <c r="C14" s="46"/>
      <c r="D14" s="46"/>
      <c r="E14" s="47"/>
      <c r="F14" s="27"/>
      <c r="G14" s="27"/>
      <c r="H14" s="27"/>
      <c r="I14" s="32"/>
      <c r="J14" s="33"/>
      <c r="K14" s="29">
        <f t="shared" si="0"/>
        <v>0</v>
      </c>
      <c r="L14" s="41">
        <f t="shared" si="1"/>
        <v>0</v>
      </c>
      <c r="M14" s="34"/>
      <c r="N14" s="32"/>
      <c r="O14" s="32"/>
      <c r="P14" s="33"/>
      <c r="Q14" s="33"/>
      <c r="R14" s="33"/>
      <c r="S14" s="33"/>
      <c r="T14" s="31">
        <f t="shared" si="4"/>
        <v>0</v>
      </c>
      <c r="U14" s="42">
        <f t="shared" si="2"/>
        <v>0</v>
      </c>
      <c r="V14" s="25">
        <f t="shared" si="3"/>
        <v>0</v>
      </c>
    </row>
    <row r="15" spans="1:22" ht="19.5" thickTop="1" thickBot="1" x14ac:dyDescent="0.25">
      <c r="A15" s="12">
        <v>6</v>
      </c>
      <c r="B15" s="48"/>
      <c r="C15" s="46"/>
      <c r="D15" s="46"/>
      <c r="E15" s="47"/>
      <c r="F15" s="27"/>
      <c r="G15" s="27"/>
      <c r="H15" s="27"/>
      <c r="I15" s="32"/>
      <c r="J15" s="33"/>
      <c r="K15" s="29">
        <f t="shared" si="0"/>
        <v>0</v>
      </c>
      <c r="L15" s="41">
        <f t="shared" si="1"/>
        <v>0</v>
      </c>
      <c r="M15" s="34"/>
      <c r="N15" s="32"/>
      <c r="O15" s="32"/>
      <c r="P15" s="33"/>
      <c r="Q15" s="33"/>
      <c r="R15" s="33"/>
      <c r="S15" s="33"/>
      <c r="T15" s="31">
        <f t="shared" si="4"/>
        <v>0</v>
      </c>
      <c r="U15" s="42">
        <f t="shared" si="2"/>
        <v>0</v>
      </c>
      <c r="V15" s="25">
        <f t="shared" si="3"/>
        <v>0</v>
      </c>
    </row>
    <row r="16" spans="1:22" ht="19.5" thickTop="1" thickBot="1" x14ac:dyDescent="0.25">
      <c r="A16" s="10">
        <v>7</v>
      </c>
      <c r="B16" s="45"/>
      <c r="C16" s="46"/>
      <c r="D16" s="46"/>
      <c r="E16" s="47"/>
      <c r="F16" s="27"/>
      <c r="G16" s="27"/>
      <c r="H16" s="27"/>
      <c r="I16" s="32"/>
      <c r="J16" s="33"/>
      <c r="K16" s="29">
        <f t="shared" si="0"/>
        <v>0</v>
      </c>
      <c r="L16" s="41">
        <f t="shared" si="1"/>
        <v>0</v>
      </c>
      <c r="M16" s="34"/>
      <c r="N16" s="32"/>
      <c r="O16" s="32"/>
      <c r="P16" s="33"/>
      <c r="Q16" s="33"/>
      <c r="R16" s="33"/>
      <c r="S16" s="33"/>
      <c r="T16" s="31">
        <f t="shared" si="4"/>
        <v>0</v>
      </c>
      <c r="U16" s="42">
        <f t="shared" si="2"/>
        <v>0</v>
      </c>
      <c r="V16" s="25">
        <f t="shared" si="3"/>
        <v>0</v>
      </c>
    </row>
    <row r="17" spans="1:22" ht="19.5" thickTop="1" thickBot="1" x14ac:dyDescent="0.25">
      <c r="A17" s="12">
        <v>8</v>
      </c>
      <c r="B17" s="48"/>
      <c r="C17" s="46"/>
      <c r="D17" s="46"/>
      <c r="E17" s="47"/>
      <c r="F17" s="27"/>
      <c r="G17" s="27"/>
      <c r="H17" s="27"/>
      <c r="I17" s="32"/>
      <c r="J17" s="33"/>
      <c r="K17" s="29">
        <f t="shared" si="0"/>
        <v>0</v>
      </c>
      <c r="L17" s="41">
        <f t="shared" si="1"/>
        <v>0</v>
      </c>
      <c r="M17" s="34"/>
      <c r="N17" s="32"/>
      <c r="O17" s="32"/>
      <c r="P17" s="33"/>
      <c r="Q17" s="33"/>
      <c r="R17" s="33"/>
      <c r="S17" s="33"/>
      <c r="T17" s="31">
        <f t="shared" si="4"/>
        <v>0</v>
      </c>
      <c r="U17" s="42">
        <f t="shared" si="2"/>
        <v>0</v>
      </c>
      <c r="V17" s="25">
        <f t="shared" si="3"/>
        <v>0</v>
      </c>
    </row>
    <row r="18" spans="1:22" ht="19.5" thickTop="1" thickBot="1" x14ac:dyDescent="0.25">
      <c r="A18" s="10">
        <v>9</v>
      </c>
      <c r="B18" s="45"/>
      <c r="C18" s="46"/>
      <c r="D18" s="46"/>
      <c r="E18" s="47"/>
      <c r="F18" s="27"/>
      <c r="G18" s="27"/>
      <c r="H18" s="27"/>
      <c r="I18" s="32"/>
      <c r="J18" s="33"/>
      <c r="K18" s="29">
        <f t="shared" si="0"/>
        <v>0</v>
      </c>
      <c r="L18" s="41">
        <f t="shared" si="1"/>
        <v>0</v>
      </c>
      <c r="M18" s="34"/>
      <c r="N18" s="32"/>
      <c r="O18" s="32"/>
      <c r="P18" s="33"/>
      <c r="Q18" s="33"/>
      <c r="R18" s="33"/>
      <c r="S18" s="33"/>
      <c r="T18" s="31">
        <f t="shared" si="4"/>
        <v>0</v>
      </c>
      <c r="U18" s="42">
        <f t="shared" si="2"/>
        <v>0</v>
      </c>
      <c r="V18" s="25">
        <f t="shared" si="3"/>
        <v>0</v>
      </c>
    </row>
    <row r="19" spans="1:22" ht="19.5" thickTop="1" thickBot="1" x14ac:dyDescent="0.25">
      <c r="A19" s="12">
        <v>10</v>
      </c>
      <c r="B19" s="48"/>
      <c r="C19" s="46"/>
      <c r="D19" s="46"/>
      <c r="E19" s="47"/>
      <c r="F19" s="27"/>
      <c r="G19" s="27"/>
      <c r="H19" s="27"/>
      <c r="I19" s="32"/>
      <c r="J19" s="33"/>
      <c r="K19" s="29">
        <f t="shared" si="0"/>
        <v>0</v>
      </c>
      <c r="L19" s="41">
        <f t="shared" si="1"/>
        <v>0</v>
      </c>
      <c r="M19" s="34"/>
      <c r="N19" s="32"/>
      <c r="O19" s="32"/>
      <c r="P19" s="33"/>
      <c r="Q19" s="33"/>
      <c r="R19" s="33"/>
      <c r="S19" s="33"/>
      <c r="T19" s="31">
        <f t="shared" si="4"/>
        <v>0</v>
      </c>
      <c r="U19" s="42">
        <f t="shared" si="2"/>
        <v>0</v>
      </c>
      <c r="V19" s="25">
        <f t="shared" si="3"/>
        <v>0</v>
      </c>
    </row>
    <row r="20" spans="1:22" ht="19.5" thickTop="1" thickBot="1" x14ac:dyDescent="0.25">
      <c r="A20" s="10">
        <v>11</v>
      </c>
      <c r="B20" s="45"/>
      <c r="C20" s="46"/>
      <c r="D20" s="46"/>
      <c r="E20" s="47"/>
      <c r="F20" s="32"/>
      <c r="G20" s="32"/>
      <c r="H20" s="32"/>
      <c r="I20" s="32"/>
      <c r="J20" s="33"/>
      <c r="K20" s="29">
        <f t="shared" si="0"/>
        <v>0</v>
      </c>
      <c r="L20" s="41">
        <f t="shared" si="1"/>
        <v>0</v>
      </c>
      <c r="M20" s="34"/>
      <c r="N20" s="32"/>
      <c r="O20" s="32"/>
      <c r="P20" s="33"/>
      <c r="Q20" s="33"/>
      <c r="R20" s="33"/>
      <c r="S20" s="33"/>
      <c r="T20" s="31">
        <f t="shared" si="4"/>
        <v>0</v>
      </c>
      <c r="U20" s="42">
        <f t="shared" si="2"/>
        <v>0</v>
      </c>
      <c r="V20" s="25">
        <f t="shared" si="3"/>
        <v>0</v>
      </c>
    </row>
    <row r="21" spans="1:22" ht="19.5" thickTop="1" thickBot="1" x14ac:dyDescent="0.25">
      <c r="A21" s="12">
        <v>12</v>
      </c>
      <c r="B21" s="48"/>
      <c r="C21" s="46"/>
      <c r="D21" s="46"/>
      <c r="E21" s="47"/>
      <c r="F21" s="32"/>
      <c r="G21" s="32"/>
      <c r="H21" s="32"/>
      <c r="I21" s="32"/>
      <c r="J21" s="33"/>
      <c r="K21" s="29">
        <f t="shared" si="0"/>
        <v>0</v>
      </c>
      <c r="L21" s="41">
        <f t="shared" si="1"/>
        <v>0</v>
      </c>
      <c r="M21" s="34"/>
      <c r="N21" s="32"/>
      <c r="O21" s="32"/>
      <c r="P21" s="33"/>
      <c r="Q21" s="33"/>
      <c r="R21" s="33"/>
      <c r="S21" s="33"/>
      <c r="T21" s="31">
        <f t="shared" si="4"/>
        <v>0</v>
      </c>
      <c r="U21" s="42">
        <f t="shared" si="2"/>
        <v>0</v>
      </c>
      <c r="V21" s="25">
        <f t="shared" si="3"/>
        <v>0</v>
      </c>
    </row>
    <row r="22" spans="1:22" ht="19.5" thickTop="1" thickBot="1" x14ac:dyDescent="0.25">
      <c r="A22" s="10">
        <v>13</v>
      </c>
      <c r="B22" s="48"/>
      <c r="C22" s="46"/>
      <c r="D22" s="46"/>
      <c r="E22" s="47"/>
      <c r="F22" s="32"/>
      <c r="G22" s="32"/>
      <c r="H22" s="32"/>
      <c r="I22" s="32"/>
      <c r="J22" s="33"/>
      <c r="K22" s="29">
        <f t="shared" si="0"/>
        <v>0</v>
      </c>
      <c r="L22" s="41">
        <f t="shared" si="1"/>
        <v>0</v>
      </c>
      <c r="M22" s="34"/>
      <c r="N22" s="32"/>
      <c r="O22" s="32"/>
      <c r="P22" s="33"/>
      <c r="Q22" s="33"/>
      <c r="R22" s="33"/>
      <c r="S22" s="33"/>
      <c r="T22" s="31">
        <f t="shared" si="4"/>
        <v>0</v>
      </c>
      <c r="U22" s="42">
        <f t="shared" si="2"/>
        <v>0</v>
      </c>
      <c r="V22" s="25">
        <f t="shared" si="3"/>
        <v>0</v>
      </c>
    </row>
    <row r="23" spans="1:22" ht="19.5" thickTop="1" thickBot="1" x14ac:dyDescent="0.25">
      <c r="A23" s="12">
        <v>14</v>
      </c>
      <c r="B23" s="48"/>
      <c r="C23" s="46"/>
      <c r="D23" s="46"/>
      <c r="E23" s="47"/>
      <c r="F23" s="32"/>
      <c r="G23" s="32"/>
      <c r="H23" s="32"/>
      <c r="I23" s="32"/>
      <c r="J23" s="33"/>
      <c r="K23" s="29">
        <f t="shared" si="0"/>
        <v>0</v>
      </c>
      <c r="L23" s="41">
        <f t="shared" si="1"/>
        <v>0</v>
      </c>
      <c r="M23" s="34"/>
      <c r="N23" s="32"/>
      <c r="O23" s="32"/>
      <c r="P23" s="33"/>
      <c r="Q23" s="33"/>
      <c r="R23" s="33"/>
      <c r="S23" s="33"/>
      <c r="T23" s="31">
        <f t="shared" si="4"/>
        <v>0</v>
      </c>
      <c r="U23" s="42">
        <f t="shared" si="2"/>
        <v>0</v>
      </c>
      <c r="V23" s="25">
        <f t="shared" si="3"/>
        <v>0</v>
      </c>
    </row>
    <row r="24" spans="1:22" ht="19.5" thickTop="1" thickBot="1" x14ac:dyDescent="0.25">
      <c r="A24" s="10">
        <v>15</v>
      </c>
      <c r="B24" s="48"/>
      <c r="C24" s="46"/>
      <c r="D24" s="46"/>
      <c r="E24" s="47"/>
      <c r="F24" s="32"/>
      <c r="G24" s="32"/>
      <c r="H24" s="32"/>
      <c r="I24" s="32"/>
      <c r="J24" s="33"/>
      <c r="K24" s="29">
        <f t="shared" si="0"/>
        <v>0</v>
      </c>
      <c r="L24" s="41">
        <f t="shared" si="1"/>
        <v>0</v>
      </c>
      <c r="M24" s="34"/>
      <c r="N24" s="32"/>
      <c r="O24" s="32"/>
      <c r="P24" s="33"/>
      <c r="Q24" s="33"/>
      <c r="R24" s="33"/>
      <c r="S24" s="33"/>
      <c r="T24" s="31">
        <f t="shared" si="4"/>
        <v>0</v>
      </c>
      <c r="U24" s="42">
        <f t="shared" si="2"/>
        <v>0</v>
      </c>
      <c r="V24" s="25">
        <f t="shared" si="3"/>
        <v>0</v>
      </c>
    </row>
    <row r="25" spans="1:22" ht="19.5" thickTop="1" thickBot="1" x14ac:dyDescent="0.25">
      <c r="A25" s="12">
        <v>16</v>
      </c>
      <c r="B25" s="48"/>
      <c r="C25" s="46"/>
      <c r="D25" s="46"/>
      <c r="E25" s="47"/>
      <c r="F25" s="32"/>
      <c r="G25" s="32"/>
      <c r="H25" s="32"/>
      <c r="I25" s="32"/>
      <c r="J25" s="33"/>
      <c r="K25" s="29">
        <f t="shared" si="0"/>
        <v>0</v>
      </c>
      <c r="L25" s="41">
        <f t="shared" si="1"/>
        <v>0</v>
      </c>
      <c r="M25" s="34"/>
      <c r="N25" s="32"/>
      <c r="O25" s="32"/>
      <c r="P25" s="33"/>
      <c r="Q25" s="33"/>
      <c r="R25" s="33"/>
      <c r="S25" s="33"/>
      <c r="T25" s="31">
        <f t="shared" si="4"/>
        <v>0</v>
      </c>
      <c r="U25" s="42">
        <f t="shared" si="2"/>
        <v>0</v>
      </c>
      <c r="V25" s="25">
        <f t="shared" si="3"/>
        <v>0</v>
      </c>
    </row>
    <row r="26" spans="1:22" ht="19.5" thickTop="1" thickBot="1" x14ac:dyDescent="0.25">
      <c r="A26" s="10">
        <v>17</v>
      </c>
      <c r="B26" s="48"/>
      <c r="C26" s="46"/>
      <c r="D26" s="46"/>
      <c r="E26" s="47"/>
      <c r="F26" s="32"/>
      <c r="G26" s="32"/>
      <c r="H26" s="32"/>
      <c r="I26" s="32"/>
      <c r="J26" s="33"/>
      <c r="K26" s="29">
        <f t="shared" si="0"/>
        <v>0</v>
      </c>
      <c r="L26" s="41">
        <f t="shared" si="1"/>
        <v>0</v>
      </c>
      <c r="M26" s="34"/>
      <c r="N26" s="32"/>
      <c r="O26" s="32"/>
      <c r="P26" s="33"/>
      <c r="Q26" s="33"/>
      <c r="R26" s="33"/>
      <c r="S26" s="33"/>
      <c r="T26" s="31">
        <f t="shared" si="4"/>
        <v>0</v>
      </c>
      <c r="U26" s="42">
        <f t="shared" si="2"/>
        <v>0</v>
      </c>
      <c r="V26" s="25">
        <f t="shared" si="3"/>
        <v>0</v>
      </c>
    </row>
    <row r="27" spans="1:22" ht="19.5" thickTop="1" thickBot="1" x14ac:dyDescent="0.25">
      <c r="A27" s="12">
        <v>18</v>
      </c>
      <c r="B27" s="48"/>
      <c r="C27" s="46"/>
      <c r="D27" s="46"/>
      <c r="E27" s="47"/>
      <c r="F27" s="32"/>
      <c r="G27" s="32"/>
      <c r="H27" s="32"/>
      <c r="I27" s="32"/>
      <c r="J27" s="33"/>
      <c r="K27" s="29">
        <f t="shared" si="0"/>
        <v>0</v>
      </c>
      <c r="L27" s="41">
        <f t="shared" si="1"/>
        <v>0</v>
      </c>
      <c r="M27" s="34"/>
      <c r="N27" s="32"/>
      <c r="O27" s="32"/>
      <c r="P27" s="33"/>
      <c r="Q27" s="33"/>
      <c r="R27" s="33"/>
      <c r="S27" s="33"/>
      <c r="T27" s="31">
        <f t="shared" si="4"/>
        <v>0</v>
      </c>
      <c r="U27" s="42">
        <f t="shared" si="2"/>
        <v>0</v>
      </c>
      <c r="V27" s="25">
        <f t="shared" si="3"/>
        <v>0</v>
      </c>
    </row>
    <row r="28" spans="1:22" ht="19.5" thickTop="1" thickBot="1" x14ac:dyDescent="0.25">
      <c r="A28" s="10">
        <v>19</v>
      </c>
      <c r="B28" s="48"/>
      <c r="C28" s="46"/>
      <c r="D28" s="46"/>
      <c r="E28" s="47"/>
      <c r="F28" s="32"/>
      <c r="G28" s="32"/>
      <c r="H28" s="32"/>
      <c r="I28" s="32"/>
      <c r="J28" s="33"/>
      <c r="K28" s="29">
        <f t="shared" si="0"/>
        <v>0</v>
      </c>
      <c r="L28" s="41">
        <f t="shared" si="1"/>
        <v>0</v>
      </c>
      <c r="M28" s="34"/>
      <c r="N28" s="32"/>
      <c r="O28" s="32"/>
      <c r="P28" s="33"/>
      <c r="Q28" s="33"/>
      <c r="R28" s="33"/>
      <c r="S28" s="33"/>
      <c r="T28" s="31">
        <f t="shared" si="4"/>
        <v>0</v>
      </c>
      <c r="U28" s="42">
        <f t="shared" si="2"/>
        <v>0</v>
      </c>
      <c r="V28" s="25">
        <f t="shared" si="3"/>
        <v>0</v>
      </c>
    </row>
    <row r="29" spans="1:22" ht="19.5" thickTop="1" thickBot="1" x14ac:dyDescent="0.25">
      <c r="A29" s="12">
        <v>20</v>
      </c>
      <c r="B29" s="48"/>
      <c r="C29" s="46"/>
      <c r="D29" s="46"/>
      <c r="E29" s="47"/>
      <c r="F29" s="32"/>
      <c r="G29" s="32"/>
      <c r="H29" s="32"/>
      <c r="I29" s="32"/>
      <c r="J29" s="33"/>
      <c r="K29" s="29">
        <f t="shared" si="0"/>
        <v>0</v>
      </c>
      <c r="L29" s="41">
        <f t="shared" si="1"/>
        <v>0</v>
      </c>
      <c r="M29" s="34"/>
      <c r="N29" s="32"/>
      <c r="O29" s="32"/>
      <c r="P29" s="33"/>
      <c r="Q29" s="33"/>
      <c r="R29" s="33"/>
      <c r="S29" s="33"/>
      <c r="T29" s="31">
        <f t="shared" si="4"/>
        <v>0</v>
      </c>
      <c r="U29" s="42">
        <f t="shared" si="2"/>
        <v>0</v>
      </c>
      <c r="V29" s="25">
        <f t="shared" si="3"/>
        <v>0</v>
      </c>
    </row>
    <row r="30" spans="1:22" ht="19.5" thickTop="1" thickBot="1" x14ac:dyDescent="0.25">
      <c r="A30" s="10">
        <v>21</v>
      </c>
      <c r="B30" s="48"/>
      <c r="C30" s="46"/>
      <c r="D30" s="46"/>
      <c r="E30" s="47"/>
      <c r="F30" s="32"/>
      <c r="G30" s="32"/>
      <c r="H30" s="32"/>
      <c r="I30" s="32"/>
      <c r="J30" s="33"/>
      <c r="K30" s="29">
        <f t="shared" si="0"/>
        <v>0</v>
      </c>
      <c r="L30" s="41">
        <f t="shared" si="1"/>
        <v>0</v>
      </c>
      <c r="M30" s="34"/>
      <c r="N30" s="32"/>
      <c r="O30" s="32"/>
      <c r="P30" s="33"/>
      <c r="Q30" s="33"/>
      <c r="R30" s="33"/>
      <c r="S30" s="33"/>
      <c r="T30" s="31">
        <f t="shared" si="4"/>
        <v>0</v>
      </c>
      <c r="U30" s="42">
        <f t="shared" si="2"/>
        <v>0</v>
      </c>
      <c r="V30" s="25">
        <f t="shared" si="3"/>
        <v>0</v>
      </c>
    </row>
    <row r="31" spans="1:22" ht="19.5" thickTop="1" thickBot="1" x14ac:dyDescent="0.25">
      <c r="A31" s="12">
        <v>22</v>
      </c>
      <c r="B31" s="48"/>
      <c r="C31" s="46"/>
      <c r="D31" s="46"/>
      <c r="E31" s="47"/>
      <c r="F31" s="32"/>
      <c r="G31" s="32"/>
      <c r="H31" s="32"/>
      <c r="I31" s="32"/>
      <c r="J31" s="33"/>
      <c r="K31" s="29">
        <f t="shared" si="0"/>
        <v>0</v>
      </c>
      <c r="L31" s="41">
        <f t="shared" si="1"/>
        <v>0</v>
      </c>
      <c r="M31" s="34"/>
      <c r="N31" s="32"/>
      <c r="O31" s="32"/>
      <c r="P31" s="33"/>
      <c r="Q31" s="33"/>
      <c r="R31" s="33"/>
      <c r="S31" s="33"/>
      <c r="T31" s="31">
        <f t="shared" si="4"/>
        <v>0</v>
      </c>
      <c r="U31" s="42">
        <f t="shared" si="2"/>
        <v>0</v>
      </c>
      <c r="V31" s="25">
        <f t="shared" si="3"/>
        <v>0</v>
      </c>
    </row>
    <row r="32" spans="1:22" ht="19.5" thickTop="1" thickBot="1" x14ac:dyDescent="0.25">
      <c r="A32" s="10">
        <v>23</v>
      </c>
      <c r="B32" s="48"/>
      <c r="C32" s="46"/>
      <c r="D32" s="46"/>
      <c r="E32" s="47"/>
      <c r="F32" s="32"/>
      <c r="G32" s="32"/>
      <c r="H32" s="32"/>
      <c r="I32" s="32"/>
      <c r="J32" s="33"/>
      <c r="K32" s="29">
        <f t="shared" si="0"/>
        <v>0</v>
      </c>
      <c r="L32" s="41">
        <f t="shared" si="1"/>
        <v>0</v>
      </c>
      <c r="M32" s="34"/>
      <c r="N32" s="32"/>
      <c r="O32" s="32"/>
      <c r="P32" s="33"/>
      <c r="Q32" s="33"/>
      <c r="R32" s="33"/>
      <c r="S32" s="33"/>
      <c r="T32" s="31">
        <f t="shared" si="4"/>
        <v>0</v>
      </c>
      <c r="U32" s="42">
        <f t="shared" si="2"/>
        <v>0</v>
      </c>
      <c r="V32" s="25">
        <f t="shared" si="3"/>
        <v>0</v>
      </c>
    </row>
    <row r="33" spans="1:22" ht="19.5" thickTop="1" thickBot="1" x14ac:dyDescent="0.25">
      <c r="A33" s="12">
        <v>24</v>
      </c>
      <c r="B33" s="45"/>
      <c r="C33" s="46"/>
      <c r="D33" s="46"/>
      <c r="E33" s="47"/>
      <c r="F33" s="32"/>
      <c r="G33" s="32"/>
      <c r="H33" s="32"/>
      <c r="I33" s="32"/>
      <c r="J33" s="33"/>
      <c r="K33" s="29">
        <f t="shared" si="0"/>
        <v>0</v>
      </c>
      <c r="L33" s="41">
        <f t="shared" si="1"/>
        <v>0</v>
      </c>
      <c r="M33" s="34"/>
      <c r="N33" s="32"/>
      <c r="O33" s="32"/>
      <c r="P33" s="33"/>
      <c r="Q33" s="33"/>
      <c r="R33" s="33"/>
      <c r="S33" s="33"/>
      <c r="T33" s="31">
        <f t="shared" si="4"/>
        <v>0</v>
      </c>
      <c r="U33" s="42">
        <f t="shared" si="2"/>
        <v>0</v>
      </c>
      <c r="V33" s="25">
        <f t="shared" si="3"/>
        <v>0</v>
      </c>
    </row>
    <row r="34" spans="1:22" ht="19.5" thickTop="1" thickBot="1" x14ac:dyDescent="0.25">
      <c r="A34" s="10">
        <v>25</v>
      </c>
      <c r="B34" s="45"/>
      <c r="C34" s="46"/>
      <c r="D34" s="46"/>
      <c r="E34" s="47"/>
      <c r="F34" s="32"/>
      <c r="G34" s="32"/>
      <c r="H34" s="32"/>
      <c r="I34" s="32"/>
      <c r="J34" s="33"/>
      <c r="K34" s="29">
        <f t="shared" si="0"/>
        <v>0</v>
      </c>
      <c r="L34" s="41">
        <f t="shared" si="1"/>
        <v>0</v>
      </c>
      <c r="M34" s="34"/>
      <c r="N34" s="32"/>
      <c r="O34" s="32"/>
      <c r="P34" s="33"/>
      <c r="Q34" s="33"/>
      <c r="R34" s="33"/>
      <c r="S34" s="33"/>
      <c r="T34" s="31">
        <f t="shared" si="4"/>
        <v>0</v>
      </c>
      <c r="U34" s="42">
        <f t="shared" si="2"/>
        <v>0</v>
      </c>
      <c r="V34" s="25">
        <f t="shared" si="3"/>
        <v>0</v>
      </c>
    </row>
    <row r="35" spans="1:22" ht="19.5" thickTop="1" thickBot="1" x14ac:dyDescent="0.25">
      <c r="A35" s="12">
        <v>26</v>
      </c>
      <c r="B35" s="45"/>
      <c r="C35" s="46"/>
      <c r="D35" s="46"/>
      <c r="E35" s="47"/>
      <c r="F35" s="35"/>
      <c r="G35" s="35"/>
      <c r="H35" s="35"/>
      <c r="I35" s="35"/>
      <c r="J35" s="36"/>
      <c r="K35" s="29">
        <f t="shared" si="0"/>
        <v>0</v>
      </c>
      <c r="L35" s="41">
        <f t="shared" si="1"/>
        <v>0</v>
      </c>
      <c r="M35" s="37"/>
      <c r="N35" s="35"/>
      <c r="O35" s="35"/>
      <c r="P35" s="36"/>
      <c r="Q35" s="36"/>
      <c r="R35" s="36"/>
      <c r="S35" s="36"/>
      <c r="T35" s="31">
        <f t="shared" si="4"/>
        <v>0</v>
      </c>
      <c r="U35" s="42">
        <f t="shared" si="2"/>
        <v>0</v>
      </c>
      <c r="V35" s="25">
        <f t="shared" si="3"/>
        <v>0</v>
      </c>
    </row>
    <row r="36" spans="1:22" ht="19.5" thickTop="1" thickBot="1" x14ac:dyDescent="0.25">
      <c r="A36" s="10">
        <v>27</v>
      </c>
      <c r="B36" s="45"/>
      <c r="C36" s="46"/>
      <c r="D36" s="46"/>
      <c r="E36" s="47"/>
      <c r="F36" s="35"/>
      <c r="G36" s="35"/>
      <c r="H36" s="35"/>
      <c r="I36" s="35"/>
      <c r="J36" s="36"/>
      <c r="K36" s="29">
        <f t="shared" si="0"/>
        <v>0</v>
      </c>
      <c r="L36" s="41">
        <f t="shared" si="1"/>
        <v>0</v>
      </c>
      <c r="M36" s="37"/>
      <c r="N36" s="35"/>
      <c r="O36" s="35"/>
      <c r="P36" s="36"/>
      <c r="Q36" s="36"/>
      <c r="R36" s="36"/>
      <c r="S36" s="36"/>
      <c r="T36" s="31">
        <f t="shared" si="4"/>
        <v>0</v>
      </c>
      <c r="U36" s="42">
        <f t="shared" si="2"/>
        <v>0</v>
      </c>
      <c r="V36" s="25">
        <f t="shared" si="3"/>
        <v>0</v>
      </c>
    </row>
    <row r="37" spans="1:22" ht="19.5" thickTop="1" thickBot="1" x14ac:dyDescent="0.25">
      <c r="A37" s="12">
        <v>28</v>
      </c>
      <c r="B37" s="45"/>
      <c r="C37" s="46"/>
      <c r="D37" s="46"/>
      <c r="E37" s="47"/>
      <c r="F37" s="35"/>
      <c r="G37" s="35"/>
      <c r="H37" s="35"/>
      <c r="I37" s="35"/>
      <c r="J37" s="36"/>
      <c r="K37" s="29">
        <f t="shared" si="0"/>
        <v>0</v>
      </c>
      <c r="L37" s="41">
        <f t="shared" si="1"/>
        <v>0</v>
      </c>
      <c r="M37" s="37"/>
      <c r="N37" s="35"/>
      <c r="O37" s="35"/>
      <c r="P37" s="36"/>
      <c r="Q37" s="36"/>
      <c r="R37" s="36"/>
      <c r="S37" s="36"/>
      <c r="T37" s="31">
        <f t="shared" si="4"/>
        <v>0</v>
      </c>
      <c r="U37" s="42">
        <f t="shared" si="2"/>
        <v>0</v>
      </c>
      <c r="V37" s="25">
        <f t="shared" si="3"/>
        <v>0</v>
      </c>
    </row>
    <row r="38" spans="1:22" ht="19.5" thickTop="1" thickBot="1" x14ac:dyDescent="0.25">
      <c r="A38" s="10">
        <v>29</v>
      </c>
      <c r="B38" s="45"/>
      <c r="C38" s="46"/>
      <c r="D38" s="46"/>
      <c r="E38" s="47"/>
      <c r="F38" s="35"/>
      <c r="G38" s="35"/>
      <c r="H38" s="35"/>
      <c r="I38" s="35"/>
      <c r="J38" s="36"/>
      <c r="K38" s="29">
        <f t="shared" si="0"/>
        <v>0</v>
      </c>
      <c r="L38" s="41">
        <f t="shared" si="1"/>
        <v>0</v>
      </c>
      <c r="M38" s="37"/>
      <c r="N38" s="35"/>
      <c r="O38" s="35"/>
      <c r="P38" s="36"/>
      <c r="Q38" s="36"/>
      <c r="R38" s="36"/>
      <c r="S38" s="36"/>
      <c r="T38" s="31">
        <f t="shared" si="4"/>
        <v>0</v>
      </c>
      <c r="U38" s="42">
        <f t="shared" si="2"/>
        <v>0</v>
      </c>
      <c r="V38" s="25">
        <f t="shared" si="3"/>
        <v>0</v>
      </c>
    </row>
    <row r="39" spans="1:22" ht="19.5" thickTop="1" thickBot="1" x14ac:dyDescent="0.25">
      <c r="A39" s="12">
        <v>30</v>
      </c>
      <c r="B39" s="45"/>
      <c r="C39" s="46"/>
      <c r="D39" s="46"/>
      <c r="E39" s="47"/>
      <c r="F39" s="35"/>
      <c r="G39" s="35"/>
      <c r="H39" s="35"/>
      <c r="I39" s="35"/>
      <c r="J39" s="36"/>
      <c r="K39" s="29">
        <f t="shared" si="0"/>
        <v>0</v>
      </c>
      <c r="L39" s="41">
        <f t="shared" si="1"/>
        <v>0</v>
      </c>
      <c r="M39" s="37"/>
      <c r="N39" s="35"/>
      <c r="O39" s="35"/>
      <c r="P39" s="36"/>
      <c r="Q39" s="36"/>
      <c r="R39" s="36"/>
      <c r="S39" s="36"/>
      <c r="T39" s="31">
        <f t="shared" si="4"/>
        <v>0</v>
      </c>
      <c r="U39" s="42">
        <f t="shared" si="2"/>
        <v>0</v>
      </c>
      <c r="V39" s="25">
        <f t="shared" si="3"/>
        <v>0</v>
      </c>
    </row>
    <row r="40" spans="1:22" ht="19.5" thickTop="1" thickBot="1" x14ac:dyDescent="0.25">
      <c r="A40" s="10">
        <v>31</v>
      </c>
      <c r="B40" s="45"/>
      <c r="C40" s="46"/>
      <c r="D40" s="46"/>
      <c r="E40" s="47"/>
      <c r="F40" s="38"/>
      <c r="G40" s="38"/>
      <c r="H40" s="38"/>
      <c r="I40" s="38"/>
      <c r="J40" s="39"/>
      <c r="K40" s="29">
        <f t="shared" si="0"/>
        <v>0</v>
      </c>
      <c r="L40" s="41">
        <f t="shared" si="1"/>
        <v>0</v>
      </c>
      <c r="M40" s="40"/>
      <c r="N40" s="38"/>
      <c r="O40" s="38"/>
      <c r="P40" s="39"/>
      <c r="Q40" s="39"/>
      <c r="R40" s="39"/>
      <c r="S40" s="39"/>
      <c r="T40" s="31">
        <f t="shared" si="4"/>
        <v>0</v>
      </c>
      <c r="U40" s="42">
        <f t="shared" si="2"/>
        <v>0</v>
      </c>
      <c r="V40" s="25">
        <f t="shared" si="3"/>
        <v>0</v>
      </c>
    </row>
    <row r="41" spans="1:22" ht="19.5" thickTop="1" thickBot="1" x14ac:dyDescent="0.25">
      <c r="A41" s="12">
        <v>32</v>
      </c>
      <c r="B41" s="48"/>
      <c r="C41" s="46"/>
      <c r="D41" s="46"/>
      <c r="E41" s="47"/>
      <c r="F41" s="35"/>
      <c r="G41" s="35"/>
      <c r="H41" s="35"/>
      <c r="I41" s="35"/>
      <c r="J41" s="36"/>
      <c r="K41" s="29">
        <f t="shared" si="0"/>
        <v>0</v>
      </c>
      <c r="L41" s="41">
        <f t="shared" si="1"/>
        <v>0</v>
      </c>
      <c r="M41" s="37"/>
      <c r="N41" s="35"/>
      <c r="O41" s="35"/>
      <c r="P41" s="36"/>
      <c r="Q41" s="36"/>
      <c r="R41" s="36"/>
      <c r="S41" s="36"/>
      <c r="T41" s="31">
        <f t="shared" si="4"/>
        <v>0</v>
      </c>
      <c r="U41" s="42">
        <f t="shared" si="2"/>
        <v>0</v>
      </c>
      <c r="V41" s="25">
        <f t="shared" si="3"/>
        <v>0</v>
      </c>
    </row>
    <row r="42" spans="1:22" ht="19.5" thickTop="1" thickBot="1" x14ac:dyDescent="0.25">
      <c r="A42" s="10">
        <v>33</v>
      </c>
      <c r="B42" s="45"/>
      <c r="C42" s="46"/>
      <c r="D42" s="46"/>
      <c r="E42" s="47"/>
      <c r="F42" s="35"/>
      <c r="G42" s="35"/>
      <c r="H42" s="35"/>
      <c r="I42" s="35"/>
      <c r="J42" s="36"/>
      <c r="K42" s="29">
        <f t="shared" si="0"/>
        <v>0</v>
      </c>
      <c r="L42" s="41">
        <f t="shared" si="1"/>
        <v>0</v>
      </c>
      <c r="M42" s="37"/>
      <c r="N42" s="35"/>
      <c r="O42" s="35"/>
      <c r="P42" s="36"/>
      <c r="Q42" s="36"/>
      <c r="R42" s="36"/>
      <c r="S42" s="36"/>
      <c r="T42" s="31">
        <f t="shared" si="4"/>
        <v>0</v>
      </c>
      <c r="U42" s="42">
        <f t="shared" si="2"/>
        <v>0</v>
      </c>
      <c r="V42" s="25">
        <f t="shared" si="3"/>
        <v>0</v>
      </c>
    </row>
    <row r="43" spans="1:22" ht="19.5" thickTop="1" thickBot="1" x14ac:dyDescent="0.25">
      <c r="A43" s="12">
        <v>34</v>
      </c>
      <c r="B43" s="48"/>
      <c r="C43" s="46"/>
      <c r="D43" s="46"/>
      <c r="E43" s="47"/>
      <c r="F43" s="35"/>
      <c r="G43" s="35"/>
      <c r="H43" s="35"/>
      <c r="I43" s="35"/>
      <c r="J43" s="36"/>
      <c r="K43" s="29">
        <f t="shared" si="0"/>
        <v>0</v>
      </c>
      <c r="L43" s="41">
        <f t="shared" si="1"/>
        <v>0</v>
      </c>
      <c r="M43" s="37"/>
      <c r="N43" s="35"/>
      <c r="O43" s="35"/>
      <c r="P43" s="36"/>
      <c r="Q43" s="36"/>
      <c r="R43" s="36"/>
      <c r="S43" s="36"/>
      <c r="T43" s="31">
        <f t="shared" si="4"/>
        <v>0</v>
      </c>
      <c r="U43" s="42">
        <f t="shared" si="2"/>
        <v>0</v>
      </c>
      <c r="V43" s="25">
        <f t="shared" si="3"/>
        <v>0</v>
      </c>
    </row>
    <row r="44" spans="1:22" ht="19.5" thickTop="1" thickBot="1" x14ac:dyDescent="0.25">
      <c r="A44" s="10">
        <v>35</v>
      </c>
      <c r="B44" s="45"/>
      <c r="C44" s="46"/>
      <c r="D44" s="46"/>
      <c r="E44" s="47"/>
      <c r="F44" s="35"/>
      <c r="G44" s="35"/>
      <c r="H44" s="35"/>
      <c r="I44" s="35"/>
      <c r="J44" s="36"/>
      <c r="K44" s="29">
        <f t="shared" si="0"/>
        <v>0</v>
      </c>
      <c r="L44" s="41">
        <f t="shared" si="1"/>
        <v>0</v>
      </c>
      <c r="M44" s="37"/>
      <c r="N44" s="35"/>
      <c r="O44" s="35"/>
      <c r="P44" s="36"/>
      <c r="Q44" s="36"/>
      <c r="R44" s="36"/>
      <c r="S44" s="36"/>
      <c r="T44" s="31">
        <f t="shared" si="4"/>
        <v>0</v>
      </c>
      <c r="U44" s="42">
        <f t="shared" si="2"/>
        <v>0</v>
      </c>
      <c r="V44" s="25">
        <f t="shared" si="3"/>
        <v>0</v>
      </c>
    </row>
    <row r="45" spans="1:22" ht="19.5" thickTop="1" thickBot="1" x14ac:dyDescent="0.25">
      <c r="A45" s="12">
        <v>36</v>
      </c>
      <c r="B45" s="48"/>
      <c r="C45" s="46"/>
      <c r="D45" s="46"/>
      <c r="E45" s="47"/>
      <c r="F45" s="35"/>
      <c r="G45" s="35"/>
      <c r="H45" s="35"/>
      <c r="I45" s="35"/>
      <c r="J45" s="36"/>
      <c r="K45" s="29">
        <f t="shared" si="0"/>
        <v>0</v>
      </c>
      <c r="L45" s="41">
        <f t="shared" si="1"/>
        <v>0</v>
      </c>
      <c r="M45" s="37"/>
      <c r="N45" s="35"/>
      <c r="O45" s="35"/>
      <c r="P45" s="36"/>
      <c r="Q45" s="36"/>
      <c r="R45" s="36"/>
      <c r="S45" s="36"/>
      <c r="T45" s="31">
        <f t="shared" si="4"/>
        <v>0</v>
      </c>
      <c r="U45" s="42">
        <f t="shared" si="2"/>
        <v>0</v>
      </c>
      <c r="V45" s="25">
        <f t="shared" si="3"/>
        <v>0</v>
      </c>
    </row>
    <row r="46" spans="1:22" ht="19.5" thickTop="1" thickBot="1" x14ac:dyDescent="0.25">
      <c r="A46" s="10">
        <v>37</v>
      </c>
      <c r="B46" s="45"/>
      <c r="C46" s="46"/>
      <c r="D46" s="46"/>
      <c r="E46" s="47"/>
      <c r="F46" s="35"/>
      <c r="G46" s="35"/>
      <c r="H46" s="35"/>
      <c r="I46" s="35"/>
      <c r="J46" s="36"/>
      <c r="K46" s="29">
        <f t="shared" si="0"/>
        <v>0</v>
      </c>
      <c r="L46" s="41">
        <f t="shared" si="1"/>
        <v>0</v>
      </c>
      <c r="M46" s="37"/>
      <c r="N46" s="35"/>
      <c r="O46" s="35"/>
      <c r="P46" s="36"/>
      <c r="Q46" s="36"/>
      <c r="R46" s="36"/>
      <c r="S46" s="36"/>
      <c r="T46" s="31">
        <f t="shared" si="4"/>
        <v>0</v>
      </c>
      <c r="U46" s="42">
        <f t="shared" si="2"/>
        <v>0</v>
      </c>
      <c r="V46" s="25">
        <f t="shared" si="3"/>
        <v>0</v>
      </c>
    </row>
    <row r="47" spans="1:22" ht="19.5" thickTop="1" thickBot="1" x14ac:dyDescent="0.25">
      <c r="A47" s="12">
        <v>38</v>
      </c>
      <c r="B47" s="48"/>
      <c r="C47" s="46"/>
      <c r="D47" s="46"/>
      <c r="E47" s="47"/>
      <c r="F47" s="35"/>
      <c r="G47" s="35"/>
      <c r="H47" s="35"/>
      <c r="I47" s="35"/>
      <c r="J47" s="36"/>
      <c r="K47" s="29">
        <f t="shared" si="0"/>
        <v>0</v>
      </c>
      <c r="L47" s="41">
        <f t="shared" si="1"/>
        <v>0</v>
      </c>
      <c r="M47" s="37"/>
      <c r="N47" s="35"/>
      <c r="O47" s="35"/>
      <c r="P47" s="36"/>
      <c r="Q47" s="36"/>
      <c r="R47" s="36"/>
      <c r="S47" s="36"/>
      <c r="T47" s="31">
        <f t="shared" si="4"/>
        <v>0</v>
      </c>
      <c r="U47" s="42">
        <f t="shared" si="2"/>
        <v>0</v>
      </c>
      <c r="V47" s="25">
        <f t="shared" si="3"/>
        <v>0</v>
      </c>
    </row>
    <row r="48" spans="1:22" ht="19.5" thickTop="1" thickBot="1" x14ac:dyDescent="0.25">
      <c r="A48" s="10">
        <v>39</v>
      </c>
      <c r="B48" s="45"/>
      <c r="C48" s="46"/>
      <c r="D48" s="46"/>
      <c r="E48" s="47"/>
      <c r="F48" s="35"/>
      <c r="G48" s="35"/>
      <c r="H48" s="35"/>
      <c r="I48" s="35"/>
      <c r="J48" s="36"/>
      <c r="K48" s="29">
        <f t="shared" si="0"/>
        <v>0</v>
      </c>
      <c r="L48" s="41">
        <f t="shared" si="1"/>
        <v>0</v>
      </c>
      <c r="M48" s="37"/>
      <c r="N48" s="35"/>
      <c r="O48" s="35"/>
      <c r="P48" s="36"/>
      <c r="Q48" s="36"/>
      <c r="R48" s="36"/>
      <c r="S48" s="36"/>
      <c r="T48" s="31">
        <f t="shared" si="4"/>
        <v>0</v>
      </c>
      <c r="U48" s="42">
        <f t="shared" si="2"/>
        <v>0</v>
      </c>
      <c r="V48" s="25">
        <f t="shared" si="3"/>
        <v>0</v>
      </c>
    </row>
    <row r="49" spans="1:22" ht="19.5" thickTop="1" thickBot="1" x14ac:dyDescent="0.25">
      <c r="A49" s="12">
        <v>40</v>
      </c>
      <c r="B49" s="48"/>
      <c r="C49" s="46"/>
      <c r="D49" s="46"/>
      <c r="E49" s="47"/>
      <c r="F49" s="27"/>
      <c r="G49" s="27"/>
      <c r="H49" s="27"/>
      <c r="I49" s="27"/>
      <c r="J49" s="28"/>
      <c r="K49" s="29">
        <f t="shared" si="0"/>
        <v>0</v>
      </c>
      <c r="L49" s="41">
        <f t="shared" si="1"/>
        <v>0</v>
      </c>
      <c r="M49" s="30"/>
      <c r="N49" s="27"/>
      <c r="O49" s="27"/>
      <c r="P49" s="28"/>
      <c r="Q49" s="28"/>
      <c r="R49" s="28"/>
      <c r="S49" s="28"/>
      <c r="T49" s="31">
        <f t="shared" si="4"/>
        <v>0</v>
      </c>
      <c r="U49" s="42">
        <f t="shared" si="2"/>
        <v>0</v>
      </c>
      <c r="V49" s="25">
        <f t="shared" si="3"/>
        <v>0</v>
      </c>
    </row>
    <row r="50" spans="1:22" ht="21.75" customHeight="1" thickTop="1" thickBot="1" x14ac:dyDescent="0.25">
      <c r="A50" s="51" t="s">
        <v>25</v>
      </c>
      <c r="B50" s="52"/>
      <c r="C50" s="57" t="s">
        <v>26</v>
      </c>
      <c r="D50" s="58"/>
      <c r="E50" s="59"/>
      <c r="F50" s="13">
        <f>COUNT(F10:F49)-COUNTIF(F9:F49,"&lt;0")-COUNTIF(F9:F49,"&lt;0")</f>
        <v>0</v>
      </c>
      <c r="G50" s="13">
        <f>COUNT(G10:G49)-COUNTIF(G9:G49,"&lt;0")-COUNTIF(G9:G49,"&lt;0")</f>
        <v>0</v>
      </c>
      <c r="H50" s="13">
        <f>COUNT(H10:H49)-COUNTIF(H9:H49,"&lt;0")-COUNTIF(H9:H49,"&lt;0")</f>
        <v>0</v>
      </c>
      <c r="I50" s="13">
        <f>COUNT(I10:I49)-COUNTIF(I9:I49,"&lt;0")-COUNTIF(I9:I49,"&lt;0")</f>
        <v>0</v>
      </c>
      <c r="J50" s="13">
        <f>COUNT(J10:J49)-COUNTIF(J9:J49,"&lt;0")-COUNTIF(J9:J49,"&lt;0")</f>
        <v>0</v>
      </c>
      <c r="K50" s="23">
        <f>COUNT(K10:K49)-COUNTIF(K10:K49,"&lt;0")-COUNTIF(K10:K49,"&lt;0")</f>
        <v>40</v>
      </c>
      <c r="L50" s="22">
        <f>COUNT(L10:L49)-COUNTIF(L10:L49,"&lt;0")-COUNTIF(L9:L49,"&lt;0")</f>
        <v>40</v>
      </c>
      <c r="M50" s="13">
        <f t="shared" ref="M50:V50" si="5">COUNT(M10:M49)-COUNTIF(M9:M49,"&lt;0")-COUNTIF(M9:M49,"&lt;0")</f>
        <v>0</v>
      </c>
      <c r="N50" s="13">
        <f t="shared" si="5"/>
        <v>0</v>
      </c>
      <c r="O50" s="13">
        <f t="shared" si="5"/>
        <v>0</v>
      </c>
      <c r="P50" s="13">
        <f t="shared" si="5"/>
        <v>0</v>
      </c>
      <c r="Q50" s="13">
        <f t="shared" si="5"/>
        <v>0</v>
      </c>
      <c r="R50" s="13">
        <f t="shared" si="5"/>
        <v>0</v>
      </c>
      <c r="S50" s="13">
        <f t="shared" si="5"/>
        <v>0</v>
      </c>
      <c r="T50" s="23">
        <f t="shared" si="5"/>
        <v>40</v>
      </c>
      <c r="U50" s="13">
        <f t="shared" si="5"/>
        <v>40</v>
      </c>
      <c r="V50" s="26">
        <f t="shared" si="5"/>
        <v>40</v>
      </c>
    </row>
    <row r="51" spans="1:22" ht="27" customHeight="1" thickBot="1" x14ac:dyDescent="0.25">
      <c r="A51" s="53"/>
      <c r="B51" s="54"/>
      <c r="C51" s="60" t="s">
        <v>27</v>
      </c>
      <c r="D51" s="61"/>
      <c r="E51" s="62"/>
      <c r="F51" s="13">
        <f>COUNT(F10:F49)-COUNTIF(F10:F49,"&lt;0")-COUNTIF(F10:F49,"&lt;25")</f>
        <v>0</v>
      </c>
      <c r="G51" s="13">
        <f>COUNT(G10:G49)-COUNTIF(G10:G49,"&lt;0")-COUNTIF(G10:G49,"&lt;10")</f>
        <v>0</v>
      </c>
      <c r="H51" s="13">
        <f>COUNT(H10:H49)-COUNTIF(H10:H49,"&lt;0")-COUNTIF(H10:H49,"&lt;5")</f>
        <v>0</v>
      </c>
      <c r="I51" s="13">
        <f>COUNT(I10:I49)-COUNTIF(I10:I49,"&lt;0")-COUNTIF(I10:I49,"&lt;20")</f>
        <v>0</v>
      </c>
      <c r="J51" s="13">
        <f>COUNT(J10:J49)-COUNTIF(J10:J49,"&lt;0")-COUNTIF(J10:J49,"&lt;30")</f>
        <v>0</v>
      </c>
      <c r="K51" s="13">
        <f>COUNT(K10:K49)-COUNTIF(K10:K49,"&lt;0")-COUNTIF(K10:K49,"&lt;90")</f>
        <v>0</v>
      </c>
      <c r="L51" s="23">
        <f>COUNT(L10:L49)-COUNTIF(L10:L49,"&lt;0")-COUNTIF(L10:L49,"&lt;9")</f>
        <v>0</v>
      </c>
      <c r="M51" s="24">
        <f>COUNT(M10:M49)-COUNTIF(M10:M49,"&lt;0")-COUNTIF(M10:M49,"&lt;25")</f>
        <v>0</v>
      </c>
      <c r="N51" s="24">
        <f>COUNT(N10:N49)-COUNTIF(N10:N49,"&lt;0")-COUNTIF(N10:N49,"&lt;20")</f>
        <v>0</v>
      </c>
      <c r="O51" s="24">
        <f>COUNT(O10:O49)-COUNTIF(O10:O49,"&lt;0")-COUNTIF(O10:O49,"&lt;20")</f>
        <v>0</v>
      </c>
      <c r="P51" s="24">
        <f>COUNT(P10:P49)-COUNTIF(P10:P49,"&lt;0")-COUNTIF(P10:P49,"&lt;15")</f>
        <v>0</v>
      </c>
      <c r="Q51" s="24">
        <f>COUNT(Q10:Q49)-COUNTIF(Q10:Q49,"&lt;0")-COUNTIF(Q10:Q49,"&lt;50")</f>
        <v>0</v>
      </c>
      <c r="R51" s="24">
        <f>COUNT(R10:R49)-COUNTIF(R10:R49,"&lt;0")-COUNTIF(R10:R49,"&lt;60")</f>
        <v>0</v>
      </c>
      <c r="S51" s="24">
        <f>COUNT(S10:S49)-COUNTIF(S10:S49,"&lt;0")-COUNTIF(S10:S49,"&lt;20")</f>
        <v>0</v>
      </c>
      <c r="T51" s="24">
        <f>COUNT(T10:T49)-COUNTIF(T10:T49,"&lt;0")-COUNTIF(T10:T49,"&lt;210")</f>
        <v>0</v>
      </c>
      <c r="U51" s="24">
        <f>COUNT(U10:U49)-COUNTIF(U10:U49,"&lt;0")-COUNTIF(U10:U49,"&lt;21")</f>
        <v>0</v>
      </c>
      <c r="V51" s="24">
        <f>COUNT(V10:V49)-COUNTIF(V10:V49,"&lt;0")-COUNTIF(V10:V49,"&lt;30")</f>
        <v>0</v>
      </c>
    </row>
    <row r="52" spans="1:22" ht="18.75" customHeight="1" thickBot="1" x14ac:dyDescent="0.25">
      <c r="A52" s="55"/>
      <c r="B52" s="56"/>
      <c r="C52" s="63" t="s">
        <v>28</v>
      </c>
      <c r="D52" s="64"/>
      <c r="E52" s="65"/>
      <c r="F52" s="14" t="e">
        <f>F51/F50</f>
        <v>#DIV/0!</v>
      </c>
      <c r="G52" s="14" t="e">
        <f t="shared" ref="G52:O52" si="6">G51/G50</f>
        <v>#DIV/0!</v>
      </c>
      <c r="H52" s="14" t="e">
        <f t="shared" si="6"/>
        <v>#DIV/0!</v>
      </c>
      <c r="I52" s="14" t="e">
        <f t="shared" si="6"/>
        <v>#DIV/0!</v>
      </c>
      <c r="J52" s="14" t="e">
        <f t="shared" si="6"/>
        <v>#DIV/0!</v>
      </c>
      <c r="K52" s="14">
        <f t="shared" si="6"/>
        <v>0</v>
      </c>
      <c r="L52" s="14">
        <f t="shared" si="6"/>
        <v>0</v>
      </c>
      <c r="M52" s="14" t="e">
        <f t="shared" si="6"/>
        <v>#DIV/0!</v>
      </c>
      <c r="N52" s="14" t="e">
        <f t="shared" si="6"/>
        <v>#DIV/0!</v>
      </c>
      <c r="O52" s="14" t="e">
        <f t="shared" si="6"/>
        <v>#DIV/0!</v>
      </c>
      <c r="P52" s="14" t="e">
        <f>P51/P50</f>
        <v>#DIV/0!</v>
      </c>
      <c r="Q52" s="14" t="e">
        <f t="shared" ref="Q52:V52" si="7">Q51/Q50</f>
        <v>#DIV/0!</v>
      </c>
      <c r="R52" s="14" t="e">
        <f t="shared" si="7"/>
        <v>#DIV/0!</v>
      </c>
      <c r="S52" s="14" t="e">
        <f t="shared" si="7"/>
        <v>#DIV/0!</v>
      </c>
      <c r="T52" s="14">
        <f t="shared" si="7"/>
        <v>0</v>
      </c>
      <c r="U52" s="14">
        <f t="shared" si="7"/>
        <v>0</v>
      </c>
      <c r="V52" s="14">
        <f t="shared" si="7"/>
        <v>0</v>
      </c>
    </row>
    <row r="53" spans="1:22" ht="15" thickTop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8" x14ac:dyDescent="0.2">
      <c r="A54" s="1"/>
      <c r="B54" s="1"/>
      <c r="C54" s="1"/>
      <c r="D54" s="49" t="s">
        <v>29</v>
      </c>
      <c r="E54" s="49"/>
      <c r="F54" s="16"/>
      <c r="G54" s="16"/>
      <c r="H54" s="16"/>
      <c r="I54" s="50" t="s">
        <v>32</v>
      </c>
      <c r="J54" s="50"/>
      <c r="K54" s="43"/>
      <c r="L54" s="43"/>
      <c r="M54" s="49" t="s">
        <v>30</v>
      </c>
      <c r="N54" s="49"/>
      <c r="O54" s="16"/>
      <c r="P54" s="16"/>
      <c r="Q54" s="16"/>
      <c r="R54" s="50" t="s">
        <v>31</v>
      </c>
      <c r="S54" s="50"/>
      <c r="T54" s="16"/>
      <c r="U54" s="16"/>
      <c r="V54" s="16"/>
    </row>
    <row r="55" spans="1:22" ht="18" x14ac:dyDescent="0.2">
      <c r="A55" s="1"/>
      <c r="B55" s="1"/>
      <c r="C55" s="1"/>
      <c r="D55" s="43"/>
      <c r="E55" s="43"/>
      <c r="F55" s="15"/>
      <c r="G55" s="15"/>
      <c r="H55" s="15"/>
      <c r="I55" s="15"/>
      <c r="J55" s="43"/>
      <c r="K55" s="43"/>
      <c r="L55" s="43"/>
      <c r="M55" s="17"/>
      <c r="N55" s="17"/>
      <c r="O55" s="15"/>
      <c r="P55" s="15"/>
      <c r="Q55" s="15"/>
      <c r="R55" s="15"/>
      <c r="S55" s="15"/>
      <c r="T55" s="15"/>
      <c r="U55" s="15"/>
      <c r="V55" s="15"/>
    </row>
    <row r="56" spans="1:22" ht="18" x14ac:dyDescent="0.2">
      <c r="A56" s="1"/>
      <c r="B56" s="1"/>
      <c r="C56" s="1"/>
      <c r="D56" s="43"/>
      <c r="E56" s="43"/>
      <c r="F56" s="15"/>
      <c r="G56" s="15"/>
      <c r="H56" s="15"/>
      <c r="I56" s="15"/>
      <c r="J56" s="43"/>
      <c r="K56" s="43"/>
      <c r="L56" s="43"/>
      <c r="M56" s="17"/>
      <c r="N56" s="17"/>
      <c r="O56" s="15"/>
      <c r="P56" s="15"/>
      <c r="Q56" s="15"/>
      <c r="R56" s="15"/>
      <c r="S56" s="15"/>
      <c r="T56" s="15"/>
      <c r="U56" s="15"/>
      <c r="V56" s="15"/>
    </row>
  </sheetData>
  <mergeCells count="81">
    <mergeCell ref="A1:F1"/>
    <mergeCell ref="C2:D2"/>
    <mergeCell ref="G2:N2"/>
    <mergeCell ref="Q2:R2"/>
    <mergeCell ref="S2:V2"/>
    <mergeCell ref="T3:V3"/>
    <mergeCell ref="A4:A9"/>
    <mergeCell ref="B4:E8"/>
    <mergeCell ref="F4:J4"/>
    <mergeCell ref="K4:K8"/>
    <mergeCell ref="L4:L8"/>
    <mergeCell ref="M4:S4"/>
    <mergeCell ref="T4:T8"/>
    <mergeCell ref="U4:U8"/>
    <mergeCell ref="V4:V8"/>
    <mergeCell ref="A3:B3"/>
    <mergeCell ref="C3:F3"/>
    <mergeCell ref="K3:L3"/>
    <mergeCell ref="M3:N3"/>
    <mergeCell ref="O3:S3"/>
    <mergeCell ref="S5:S8"/>
    <mergeCell ref="P5:P8"/>
    <mergeCell ref="Q5:Q8"/>
    <mergeCell ref="F5:F8"/>
    <mergeCell ref="G5:G8"/>
    <mergeCell ref="H5:H8"/>
    <mergeCell ref="I5:I8"/>
    <mergeCell ref="J5:J8"/>
    <mergeCell ref="R5:R8"/>
    <mergeCell ref="B20:E20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M5:M8"/>
    <mergeCell ref="N5:N8"/>
    <mergeCell ref="O5:O8"/>
    <mergeCell ref="B32:E32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44:E44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D54:E54"/>
    <mergeCell ref="I54:J54"/>
    <mergeCell ref="M54:N54"/>
    <mergeCell ref="R54:S54"/>
    <mergeCell ref="B45:E45"/>
    <mergeCell ref="B46:E46"/>
    <mergeCell ref="B47:E47"/>
    <mergeCell ref="B48:E48"/>
    <mergeCell ref="B49:E49"/>
    <mergeCell ref="A50:B52"/>
    <mergeCell ref="C50:E50"/>
    <mergeCell ref="C51:E51"/>
    <mergeCell ref="C52:E52"/>
  </mergeCells>
  <pageMargins left="0.7" right="0.7" top="0.75" bottom="0.75" header="0.3" footer="0.3"/>
  <pageSetup paperSize="9" scale="4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V56"/>
  <sheetViews>
    <sheetView rightToLeft="1" view="pageBreakPreview" zoomScale="50" zoomScaleNormal="60" zoomScaleSheetLayoutView="50" workbookViewId="0">
      <selection activeCell="H20" sqref="H20"/>
    </sheetView>
  </sheetViews>
  <sheetFormatPr defaultRowHeight="14.25" x14ac:dyDescent="0.2"/>
  <cols>
    <col min="11" max="11" width="10.625" bestFit="1" customWidth="1"/>
    <col min="13" max="19" width="9.5" bestFit="1" customWidth="1"/>
    <col min="20" max="20" width="10.625" customWidth="1"/>
    <col min="21" max="22" width="9.5" bestFit="1" customWidth="1"/>
  </cols>
  <sheetData>
    <row r="1" spans="1:22" ht="23.25" x14ac:dyDescent="0.2">
      <c r="A1" s="115" t="s">
        <v>39</v>
      </c>
      <c r="B1" s="115"/>
      <c r="C1" s="115"/>
      <c r="D1" s="115"/>
      <c r="E1" s="115"/>
      <c r="F1" s="11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38.25" thickBot="1" x14ac:dyDescent="0.25">
      <c r="A2" s="2" t="s">
        <v>0</v>
      </c>
      <c r="B2" s="2" t="s">
        <v>35</v>
      </c>
      <c r="C2" s="116" t="s">
        <v>1</v>
      </c>
      <c r="D2" s="116"/>
      <c r="E2" s="1"/>
      <c r="F2" s="1"/>
      <c r="G2" s="117" t="s">
        <v>42</v>
      </c>
      <c r="H2" s="117"/>
      <c r="I2" s="117"/>
      <c r="J2" s="117"/>
      <c r="K2" s="117"/>
      <c r="L2" s="117"/>
      <c r="M2" s="117"/>
      <c r="N2" s="117"/>
      <c r="O2" s="3"/>
      <c r="P2" s="18"/>
      <c r="Q2" s="118" t="s">
        <v>2</v>
      </c>
      <c r="R2" s="118"/>
      <c r="S2" s="119" t="s">
        <v>37</v>
      </c>
      <c r="T2" s="120"/>
      <c r="U2" s="120"/>
      <c r="V2" s="120"/>
    </row>
    <row r="3" spans="1:22" ht="24" thickBot="1" x14ac:dyDescent="0.25">
      <c r="A3" s="109" t="s">
        <v>3</v>
      </c>
      <c r="B3" s="109"/>
      <c r="C3" s="110" t="s">
        <v>36</v>
      </c>
      <c r="D3" s="110"/>
      <c r="E3" s="110"/>
      <c r="F3" s="110"/>
      <c r="G3" s="4"/>
      <c r="H3" s="44"/>
      <c r="I3" s="44"/>
      <c r="J3" s="5"/>
      <c r="K3" s="111" t="s">
        <v>4</v>
      </c>
      <c r="L3" s="111"/>
      <c r="M3" s="112" t="s">
        <v>34</v>
      </c>
      <c r="N3" s="113"/>
      <c r="O3" s="114" t="s">
        <v>5</v>
      </c>
      <c r="P3" s="114"/>
      <c r="Q3" s="114"/>
      <c r="R3" s="114"/>
      <c r="S3" s="114"/>
      <c r="T3" s="87"/>
      <c r="U3" s="87"/>
      <c r="V3" s="88"/>
    </row>
    <row r="4" spans="1:22" ht="19.5" customHeight="1" thickTop="1" thickBot="1" x14ac:dyDescent="0.25">
      <c r="A4" s="89" t="s">
        <v>6</v>
      </c>
      <c r="B4" s="91" t="s">
        <v>7</v>
      </c>
      <c r="C4" s="92"/>
      <c r="D4" s="92"/>
      <c r="E4" s="93"/>
      <c r="F4" s="100" t="s">
        <v>8</v>
      </c>
      <c r="G4" s="101"/>
      <c r="H4" s="101"/>
      <c r="I4" s="101"/>
      <c r="J4" s="101"/>
      <c r="K4" s="102" t="s">
        <v>9</v>
      </c>
      <c r="L4" s="102" t="s">
        <v>10</v>
      </c>
      <c r="M4" s="105" t="s">
        <v>11</v>
      </c>
      <c r="N4" s="106"/>
      <c r="O4" s="107"/>
      <c r="P4" s="107"/>
      <c r="Q4" s="107"/>
      <c r="R4" s="107"/>
      <c r="S4" s="108"/>
      <c r="T4" s="102" t="s">
        <v>12</v>
      </c>
      <c r="U4" s="102" t="s">
        <v>10</v>
      </c>
      <c r="V4" s="102" t="s">
        <v>13</v>
      </c>
    </row>
    <row r="5" spans="1:22" ht="15.75" customHeight="1" thickTop="1" x14ac:dyDescent="0.2">
      <c r="A5" s="90"/>
      <c r="B5" s="94"/>
      <c r="C5" s="95"/>
      <c r="D5" s="95"/>
      <c r="E5" s="96"/>
      <c r="F5" s="81" t="s">
        <v>14</v>
      </c>
      <c r="G5" s="82" t="s">
        <v>38</v>
      </c>
      <c r="H5" s="83" t="s">
        <v>15</v>
      </c>
      <c r="I5" s="84" t="s">
        <v>16</v>
      </c>
      <c r="J5" s="84" t="s">
        <v>33</v>
      </c>
      <c r="K5" s="103"/>
      <c r="L5" s="103"/>
      <c r="M5" s="75" t="s">
        <v>17</v>
      </c>
      <c r="N5" s="78" t="s">
        <v>18</v>
      </c>
      <c r="O5" s="78" t="s">
        <v>19</v>
      </c>
      <c r="P5" s="78" t="s">
        <v>20</v>
      </c>
      <c r="Q5" s="78" t="s">
        <v>21</v>
      </c>
      <c r="R5" s="66" t="s">
        <v>22</v>
      </c>
      <c r="S5" s="78" t="s">
        <v>23</v>
      </c>
      <c r="T5" s="103"/>
      <c r="U5" s="103"/>
      <c r="V5" s="103"/>
    </row>
    <row r="6" spans="1:22" ht="15" customHeight="1" x14ac:dyDescent="0.2">
      <c r="A6" s="90"/>
      <c r="B6" s="94"/>
      <c r="C6" s="95"/>
      <c r="D6" s="95"/>
      <c r="E6" s="96"/>
      <c r="F6" s="76"/>
      <c r="G6" s="67"/>
      <c r="H6" s="79"/>
      <c r="I6" s="85"/>
      <c r="J6" s="85"/>
      <c r="K6" s="103"/>
      <c r="L6" s="103"/>
      <c r="M6" s="76"/>
      <c r="N6" s="79"/>
      <c r="O6" s="79"/>
      <c r="P6" s="79"/>
      <c r="Q6" s="79"/>
      <c r="R6" s="67"/>
      <c r="S6" s="79"/>
      <c r="T6" s="103"/>
      <c r="U6" s="103"/>
      <c r="V6" s="103"/>
    </row>
    <row r="7" spans="1:22" ht="15" customHeight="1" x14ac:dyDescent="0.2">
      <c r="A7" s="90"/>
      <c r="B7" s="94"/>
      <c r="C7" s="95"/>
      <c r="D7" s="95"/>
      <c r="E7" s="96"/>
      <c r="F7" s="76"/>
      <c r="G7" s="67"/>
      <c r="H7" s="79"/>
      <c r="I7" s="85"/>
      <c r="J7" s="85"/>
      <c r="K7" s="103"/>
      <c r="L7" s="103"/>
      <c r="M7" s="76"/>
      <c r="N7" s="79"/>
      <c r="O7" s="79"/>
      <c r="P7" s="79"/>
      <c r="Q7" s="79"/>
      <c r="R7" s="67"/>
      <c r="S7" s="79"/>
      <c r="T7" s="103"/>
      <c r="U7" s="103"/>
      <c r="V7" s="103"/>
    </row>
    <row r="8" spans="1:22" ht="45.75" customHeight="1" thickBot="1" x14ac:dyDescent="0.25">
      <c r="A8" s="90"/>
      <c r="B8" s="97"/>
      <c r="C8" s="98"/>
      <c r="D8" s="98"/>
      <c r="E8" s="99"/>
      <c r="F8" s="77"/>
      <c r="G8" s="68"/>
      <c r="H8" s="80"/>
      <c r="I8" s="86"/>
      <c r="J8" s="86"/>
      <c r="K8" s="104"/>
      <c r="L8" s="104"/>
      <c r="M8" s="77"/>
      <c r="N8" s="80"/>
      <c r="O8" s="80"/>
      <c r="P8" s="80"/>
      <c r="Q8" s="80"/>
      <c r="R8" s="68"/>
      <c r="S8" s="80"/>
      <c r="T8" s="104"/>
      <c r="U8" s="104"/>
      <c r="V8" s="104"/>
    </row>
    <row r="9" spans="1:22" ht="30.75" customHeight="1" thickTop="1" thickBot="1" x14ac:dyDescent="0.25">
      <c r="A9" s="90"/>
      <c r="B9" s="69" t="s">
        <v>24</v>
      </c>
      <c r="C9" s="70"/>
      <c r="D9" s="70"/>
      <c r="E9" s="71"/>
      <c r="F9" s="6">
        <v>50</v>
      </c>
      <c r="G9" s="7">
        <v>40</v>
      </c>
      <c r="H9" s="7">
        <v>20</v>
      </c>
      <c r="I9" s="7">
        <v>50</v>
      </c>
      <c r="J9" s="7">
        <v>80</v>
      </c>
      <c r="K9" s="8">
        <v>240</v>
      </c>
      <c r="L9" s="19">
        <v>24</v>
      </c>
      <c r="M9" s="6">
        <v>100</v>
      </c>
      <c r="N9" s="7">
        <v>60</v>
      </c>
      <c r="O9" s="7">
        <v>40</v>
      </c>
      <c r="P9" s="7">
        <v>40</v>
      </c>
      <c r="Q9" s="7">
        <v>120</v>
      </c>
      <c r="R9" s="7">
        <v>150</v>
      </c>
      <c r="S9" s="7">
        <v>50</v>
      </c>
      <c r="T9" s="11">
        <v>560</v>
      </c>
      <c r="U9" s="9">
        <v>56</v>
      </c>
      <c r="V9" s="9">
        <v>80</v>
      </c>
    </row>
    <row r="10" spans="1:22" ht="19.5" thickTop="1" thickBot="1" x14ac:dyDescent="0.25">
      <c r="A10" s="10">
        <v>1</v>
      </c>
      <c r="B10" s="72"/>
      <c r="C10" s="73"/>
      <c r="D10" s="73"/>
      <c r="E10" s="74"/>
      <c r="F10" s="27"/>
      <c r="G10" s="27"/>
      <c r="H10" s="27"/>
      <c r="I10" s="27"/>
      <c r="J10" s="28"/>
      <c r="K10" s="29">
        <f t="shared" ref="K10:K49" si="0">SUM(J10,I10,H10,G10,F10,)</f>
        <v>0</v>
      </c>
      <c r="L10" s="41">
        <f t="shared" ref="L10:L49" si="1">K10/10</f>
        <v>0</v>
      </c>
      <c r="M10" s="30"/>
      <c r="N10" s="27"/>
      <c r="O10" s="27"/>
      <c r="P10" s="28"/>
      <c r="Q10" s="28"/>
      <c r="R10" s="28"/>
      <c r="S10" s="28"/>
      <c r="T10" s="31">
        <f>S10+R10+Q10+P10+O10+N10+M10</f>
        <v>0</v>
      </c>
      <c r="U10" s="42">
        <f t="shared" ref="U10:U49" si="2">SUM(T10/10)</f>
        <v>0</v>
      </c>
      <c r="V10" s="25">
        <f t="shared" ref="V10:V49" si="3">SUM(T10,K10)/10</f>
        <v>0</v>
      </c>
    </row>
    <row r="11" spans="1:22" ht="19.5" thickTop="1" thickBot="1" x14ac:dyDescent="0.25">
      <c r="A11" s="12">
        <v>2</v>
      </c>
      <c r="B11" s="48"/>
      <c r="C11" s="46"/>
      <c r="D11" s="46"/>
      <c r="E11" s="47"/>
      <c r="F11" s="27"/>
      <c r="G11" s="27"/>
      <c r="H11" s="27"/>
      <c r="I11" s="32"/>
      <c r="J11" s="33"/>
      <c r="K11" s="29">
        <f t="shared" si="0"/>
        <v>0</v>
      </c>
      <c r="L11" s="41">
        <f t="shared" si="1"/>
        <v>0</v>
      </c>
      <c r="M11" s="34"/>
      <c r="N11" s="32"/>
      <c r="O11" s="32"/>
      <c r="P11" s="33"/>
      <c r="Q11" s="33"/>
      <c r="R11" s="33"/>
      <c r="S11" s="33"/>
      <c r="T11" s="31">
        <f t="shared" ref="T11:T49" si="4">S11+R11+Q11+P11+O11+N11+M11</f>
        <v>0</v>
      </c>
      <c r="U11" s="42">
        <f t="shared" si="2"/>
        <v>0</v>
      </c>
      <c r="V11" s="25">
        <f t="shared" si="3"/>
        <v>0</v>
      </c>
    </row>
    <row r="12" spans="1:22" ht="19.5" thickTop="1" thickBot="1" x14ac:dyDescent="0.25">
      <c r="A12" s="10">
        <v>3</v>
      </c>
      <c r="B12" s="45"/>
      <c r="C12" s="46"/>
      <c r="D12" s="46"/>
      <c r="E12" s="47"/>
      <c r="F12" s="27"/>
      <c r="G12" s="27"/>
      <c r="H12" s="27"/>
      <c r="I12" s="32"/>
      <c r="J12" s="33"/>
      <c r="K12" s="29">
        <f t="shared" si="0"/>
        <v>0</v>
      </c>
      <c r="L12" s="41">
        <f t="shared" si="1"/>
        <v>0</v>
      </c>
      <c r="M12" s="34"/>
      <c r="N12" s="32"/>
      <c r="O12" s="32"/>
      <c r="P12" s="33"/>
      <c r="Q12" s="33"/>
      <c r="R12" s="33"/>
      <c r="S12" s="33"/>
      <c r="T12" s="31">
        <f t="shared" si="4"/>
        <v>0</v>
      </c>
      <c r="U12" s="42">
        <f t="shared" si="2"/>
        <v>0</v>
      </c>
      <c r="V12" s="25">
        <f t="shared" si="3"/>
        <v>0</v>
      </c>
    </row>
    <row r="13" spans="1:22" ht="19.5" thickTop="1" thickBot="1" x14ac:dyDescent="0.25">
      <c r="A13" s="12">
        <v>4</v>
      </c>
      <c r="B13" s="48"/>
      <c r="C13" s="46"/>
      <c r="D13" s="46"/>
      <c r="E13" s="47"/>
      <c r="F13" s="27"/>
      <c r="G13" s="27"/>
      <c r="H13" s="27"/>
      <c r="I13" s="32"/>
      <c r="J13" s="33"/>
      <c r="K13" s="29">
        <f t="shared" si="0"/>
        <v>0</v>
      </c>
      <c r="L13" s="41">
        <f t="shared" si="1"/>
        <v>0</v>
      </c>
      <c r="M13" s="34"/>
      <c r="N13" s="32"/>
      <c r="O13" s="32"/>
      <c r="P13" s="33"/>
      <c r="Q13" s="33"/>
      <c r="R13" s="33"/>
      <c r="S13" s="33"/>
      <c r="T13" s="31">
        <f t="shared" si="4"/>
        <v>0</v>
      </c>
      <c r="U13" s="42">
        <f t="shared" si="2"/>
        <v>0</v>
      </c>
      <c r="V13" s="25">
        <f t="shared" si="3"/>
        <v>0</v>
      </c>
    </row>
    <row r="14" spans="1:22" ht="19.5" thickTop="1" thickBot="1" x14ac:dyDescent="0.25">
      <c r="A14" s="10">
        <v>5</v>
      </c>
      <c r="B14" s="45"/>
      <c r="C14" s="46"/>
      <c r="D14" s="46"/>
      <c r="E14" s="47"/>
      <c r="F14" s="27"/>
      <c r="G14" s="27"/>
      <c r="H14" s="27"/>
      <c r="I14" s="32"/>
      <c r="J14" s="33"/>
      <c r="K14" s="29">
        <f t="shared" si="0"/>
        <v>0</v>
      </c>
      <c r="L14" s="41">
        <f t="shared" si="1"/>
        <v>0</v>
      </c>
      <c r="M14" s="34"/>
      <c r="N14" s="32"/>
      <c r="O14" s="32"/>
      <c r="P14" s="33"/>
      <c r="Q14" s="33"/>
      <c r="R14" s="33"/>
      <c r="S14" s="33"/>
      <c r="T14" s="31">
        <f t="shared" si="4"/>
        <v>0</v>
      </c>
      <c r="U14" s="42">
        <f t="shared" si="2"/>
        <v>0</v>
      </c>
      <c r="V14" s="25">
        <f t="shared" si="3"/>
        <v>0</v>
      </c>
    </row>
    <row r="15" spans="1:22" ht="19.5" thickTop="1" thickBot="1" x14ac:dyDescent="0.25">
      <c r="A15" s="12">
        <v>6</v>
      </c>
      <c r="B15" s="48"/>
      <c r="C15" s="46"/>
      <c r="D15" s="46"/>
      <c r="E15" s="47"/>
      <c r="F15" s="27"/>
      <c r="G15" s="27"/>
      <c r="H15" s="27"/>
      <c r="I15" s="32"/>
      <c r="J15" s="33"/>
      <c r="K15" s="29">
        <f t="shared" si="0"/>
        <v>0</v>
      </c>
      <c r="L15" s="41">
        <f t="shared" si="1"/>
        <v>0</v>
      </c>
      <c r="M15" s="34"/>
      <c r="N15" s="32"/>
      <c r="O15" s="32"/>
      <c r="P15" s="33"/>
      <c r="Q15" s="33"/>
      <c r="R15" s="33"/>
      <c r="S15" s="33"/>
      <c r="T15" s="31">
        <f t="shared" si="4"/>
        <v>0</v>
      </c>
      <c r="U15" s="42">
        <f t="shared" si="2"/>
        <v>0</v>
      </c>
      <c r="V15" s="25">
        <f t="shared" si="3"/>
        <v>0</v>
      </c>
    </row>
    <row r="16" spans="1:22" ht="19.5" thickTop="1" thickBot="1" x14ac:dyDescent="0.25">
      <c r="A16" s="10">
        <v>7</v>
      </c>
      <c r="B16" s="45"/>
      <c r="C16" s="46"/>
      <c r="D16" s="46"/>
      <c r="E16" s="47"/>
      <c r="F16" s="27"/>
      <c r="G16" s="27"/>
      <c r="H16" s="27"/>
      <c r="I16" s="32"/>
      <c r="J16" s="33"/>
      <c r="K16" s="29">
        <f t="shared" si="0"/>
        <v>0</v>
      </c>
      <c r="L16" s="41">
        <f t="shared" si="1"/>
        <v>0</v>
      </c>
      <c r="M16" s="34"/>
      <c r="N16" s="32"/>
      <c r="O16" s="32"/>
      <c r="P16" s="33"/>
      <c r="Q16" s="33"/>
      <c r="R16" s="33"/>
      <c r="S16" s="33"/>
      <c r="T16" s="31">
        <f t="shared" si="4"/>
        <v>0</v>
      </c>
      <c r="U16" s="42">
        <f t="shared" si="2"/>
        <v>0</v>
      </c>
      <c r="V16" s="25">
        <f t="shared" si="3"/>
        <v>0</v>
      </c>
    </row>
    <row r="17" spans="1:22" ht="19.5" thickTop="1" thickBot="1" x14ac:dyDescent="0.25">
      <c r="A17" s="12">
        <v>8</v>
      </c>
      <c r="B17" s="48"/>
      <c r="C17" s="46"/>
      <c r="D17" s="46"/>
      <c r="E17" s="47"/>
      <c r="F17" s="27"/>
      <c r="G17" s="27"/>
      <c r="H17" s="27"/>
      <c r="I17" s="32"/>
      <c r="J17" s="33"/>
      <c r="K17" s="29">
        <f t="shared" si="0"/>
        <v>0</v>
      </c>
      <c r="L17" s="41">
        <f t="shared" si="1"/>
        <v>0</v>
      </c>
      <c r="M17" s="34"/>
      <c r="N17" s="32"/>
      <c r="O17" s="32"/>
      <c r="P17" s="33"/>
      <c r="Q17" s="33"/>
      <c r="R17" s="33"/>
      <c r="S17" s="33"/>
      <c r="T17" s="31">
        <f t="shared" si="4"/>
        <v>0</v>
      </c>
      <c r="U17" s="42">
        <f t="shared" si="2"/>
        <v>0</v>
      </c>
      <c r="V17" s="25">
        <f t="shared" si="3"/>
        <v>0</v>
      </c>
    </row>
    <row r="18" spans="1:22" ht="19.5" thickTop="1" thickBot="1" x14ac:dyDescent="0.25">
      <c r="A18" s="10">
        <v>9</v>
      </c>
      <c r="B18" s="45"/>
      <c r="C18" s="46"/>
      <c r="D18" s="46"/>
      <c r="E18" s="47"/>
      <c r="F18" s="27"/>
      <c r="G18" s="27"/>
      <c r="H18" s="27"/>
      <c r="I18" s="32"/>
      <c r="J18" s="33"/>
      <c r="K18" s="29">
        <f t="shared" si="0"/>
        <v>0</v>
      </c>
      <c r="L18" s="41">
        <f t="shared" si="1"/>
        <v>0</v>
      </c>
      <c r="M18" s="34"/>
      <c r="N18" s="32"/>
      <c r="O18" s="32"/>
      <c r="P18" s="33"/>
      <c r="Q18" s="33"/>
      <c r="R18" s="33"/>
      <c r="S18" s="33"/>
      <c r="T18" s="31">
        <f t="shared" si="4"/>
        <v>0</v>
      </c>
      <c r="U18" s="42">
        <f t="shared" si="2"/>
        <v>0</v>
      </c>
      <c r="V18" s="25">
        <f t="shared" si="3"/>
        <v>0</v>
      </c>
    </row>
    <row r="19" spans="1:22" ht="19.5" thickTop="1" thickBot="1" x14ac:dyDescent="0.25">
      <c r="A19" s="12">
        <v>10</v>
      </c>
      <c r="B19" s="48"/>
      <c r="C19" s="46"/>
      <c r="D19" s="46"/>
      <c r="E19" s="47"/>
      <c r="F19" s="27"/>
      <c r="G19" s="27"/>
      <c r="H19" s="27"/>
      <c r="I19" s="32"/>
      <c r="J19" s="33"/>
      <c r="K19" s="29">
        <f t="shared" si="0"/>
        <v>0</v>
      </c>
      <c r="L19" s="41">
        <f t="shared" si="1"/>
        <v>0</v>
      </c>
      <c r="M19" s="34"/>
      <c r="N19" s="32"/>
      <c r="O19" s="32"/>
      <c r="P19" s="33"/>
      <c r="Q19" s="33"/>
      <c r="R19" s="33"/>
      <c r="S19" s="33"/>
      <c r="T19" s="31">
        <f t="shared" si="4"/>
        <v>0</v>
      </c>
      <c r="U19" s="42">
        <f t="shared" si="2"/>
        <v>0</v>
      </c>
      <c r="V19" s="25">
        <f t="shared" si="3"/>
        <v>0</v>
      </c>
    </row>
    <row r="20" spans="1:22" ht="19.5" thickTop="1" thickBot="1" x14ac:dyDescent="0.25">
      <c r="A20" s="10">
        <v>11</v>
      </c>
      <c r="B20" s="45"/>
      <c r="C20" s="46"/>
      <c r="D20" s="46"/>
      <c r="E20" s="47"/>
      <c r="F20" s="32"/>
      <c r="G20" s="32"/>
      <c r="H20" s="32"/>
      <c r="I20" s="32"/>
      <c r="J20" s="33"/>
      <c r="K20" s="29">
        <f t="shared" si="0"/>
        <v>0</v>
      </c>
      <c r="L20" s="41">
        <f t="shared" si="1"/>
        <v>0</v>
      </c>
      <c r="M20" s="34"/>
      <c r="N20" s="32"/>
      <c r="O20" s="32"/>
      <c r="P20" s="33"/>
      <c r="Q20" s="33"/>
      <c r="R20" s="33"/>
      <c r="S20" s="33"/>
      <c r="T20" s="31">
        <f t="shared" si="4"/>
        <v>0</v>
      </c>
      <c r="U20" s="42">
        <f t="shared" si="2"/>
        <v>0</v>
      </c>
      <c r="V20" s="25">
        <f t="shared" si="3"/>
        <v>0</v>
      </c>
    </row>
    <row r="21" spans="1:22" ht="19.5" thickTop="1" thickBot="1" x14ac:dyDescent="0.25">
      <c r="A21" s="12">
        <v>12</v>
      </c>
      <c r="B21" s="48"/>
      <c r="C21" s="46"/>
      <c r="D21" s="46"/>
      <c r="E21" s="47"/>
      <c r="F21" s="32"/>
      <c r="G21" s="32"/>
      <c r="H21" s="32"/>
      <c r="I21" s="32"/>
      <c r="J21" s="33"/>
      <c r="K21" s="29">
        <f t="shared" si="0"/>
        <v>0</v>
      </c>
      <c r="L21" s="41">
        <f t="shared" si="1"/>
        <v>0</v>
      </c>
      <c r="M21" s="34"/>
      <c r="N21" s="32"/>
      <c r="O21" s="32"/>
      <c r="P21" s="33"/>
      <c r="Q21" s="33"/>
      <c r="R21" s="33"/>
      <c r="S21" s="33"/>
      <c r="T21" s="31">
        <f t="shared" si="4"/>
        <v>0</v>
      </c>
      <c r="U21" s="42">
        <f t="shared" si="2"/>
        <v>0</v>
      </c>
      <c r="V21" s="25">
        <f t="shared" si="3"/>
        <v>0</v>
      </c>
    </row>
    <row r="22" spans="1:22" ht="19.5" thickTop="1" thickBot="1" x14ac:dyDescent="0.25">
      <c r="A22" s="10">
        <v>13</v>
      </c>
      <c r="B22" s="48"/>
      <c r="C22" s="46"/>
      <c r="D22" s="46"/>
      <c r="E22" s="47"/>
      <c r="F22" s="32"/>
      <c r="G22" s="32"/>
      <c r="H22" s="32"/>
      <c r="I22" s="32"/>
      <c r="J22" s="33"/>
      <c r="K22" s="29">
        <f t="shared" si="0"/>
        <v>0</v>
      </c>
      <c r="L22" s="41">
        <f t="shared" si="1"/>
        <v>0</v>
      </c>
      <c r="M22" s="34"/>
      <c r="N22" s="32"/>
      <c r="O22" s="32"/>
      <c r="P22" s="33"/>
      <c r="Q22" s="33"/>
      <c r="R22" s="33"/>
      <c r="S22" s="33"/>
      <c r="T22" s="31">
        <f t="shared" si="4"/>
        <v>0</v>
      </c>
      <c r="U22" s="42">
        <f t="shared" si="2"/>
        <v>0</v>
      </c>
      <c r="V22" s="25">
        <f t="shared" si="3"/>
        <v>0</v>
      </c>
    </row>
    <row r="23" spans="1:22" ht="19.5" thickTop="1" thickBot="1" x14ac:dyDescent="0.25">
      <c r="A23" s="12">
        <v>14</v>
      </c>
      <c r="B23" s="48"/>
      <c r="C23" s="46"/>
      <c r="D23" s="46"/>
      <c r="E23" s="47"/>
      <c r="F23" s="32"/>
      <c r="G23" s="32"/>
      <c r="H23" s="32"/>
      <c r="I23" s="32"/>
      <c r="J23" s="33"/>
      <c r="K23" s="29">
        <f t="shared" si="0"/>
        <v>0</v>
      </c>
      <c r="L23" s="41">
        <f t="shared" si="1"/>
        <v>0</v>
      </c>
      <c r="M23" s="34"/>
      <c r="N23" s="32"/>
      <c r="O23" s="32"/>
      <c r="P23" s="33"/>
      <c r="Q23" s="33"/>
      <c r="R23" s="33"/>
      <c r="S23" s="33"/>
      <c r="T23" s="31">
        <f t="shared" si="4"/>
        <v>0</v>
      </c>
      <c r="U23" s="42">
        <f t="shared" si="2"/>
        <v>0</v>
      </c>
      <c r="V23" s="25">
        <f t="shared" si="3"/>
        <v>0</v>
      </c>
    </row>
    <row r="24" spans="1:22" ht="19.5" thickTop="1" thickBot="1" x14ac:dyDescent="0.25">
      <c r="A24" s="10">
        <v>15</v>
      </c>
      <c r="B24" s="48"/>
      <c r="C24" s="46"/>
      <c r="D24" s="46"/>
      <c r="E24" s="47"/>
      <c r="F24" s="32"/>
      <c r="G24" s="32"/>
      <c r="H24" s="32"/>
      <c r="I24" s="32"/>
      <c r="J24" s="33"/>
      <c r="K24" s="29">
        <f t="shared" si="0"/>
        <v>0</v>
      </c>
      <c r="L24" s="41">
        <f t="shared" si="1"/>
        <v>0</v>
      </c>
      <c r="M24" s="34"/>
      <c r="N24" s="32"/>
      <c r="O24" s="32"/>
      <c r="P24" s="33"/>
      <c r="Q24" s="33"/>
      <c r="R24" s="33"/>
      <c r="S24" s="33"/>
      <c r="T24" s="31">
        <f t="shared" si="4"/>
        <v>0</v>
      </c>
      <c r="U24" s="42">
        <f t="shared" si="2"/>
        <v>0</v>
      </c>
      <c r="V24" s="25">
        <f t="shared" si="3"/>
        <v>0</v>
      </c>
    </row>
    <row r="25" spans="1:22" ht="19.5" thickTop="1" thickBot="1" x14ac:dyDescent="0.25">
      <c r="A25" s="12">
        <v>16</v>
      </c>
      <c r="B25" s="48"/>
      <c r="C25" s="46"/>
      <c r="D25" s="46"/>
      <c r="E25" s="47"/>
      <c r="F25" s="32"/>
      <c r="G25" s="32"/>
      <c r="H25" s="32"/>
      <c r="I25" s="32"/>
      <c r="J25" s="33"/>
      <c r="K25" s="29">
        <f t="shared" si="0"/>
        <v>0</v>
      </c>
      <c r="L25" s="41">
        <f t="shared" si="1"/>
        <v>0</v>
      </c>
      <c r="M25" s="34"/>
      <c r="N25" s="32"/>
      <c r="O25" s="32"/>
      <c r="P25" s="33"/>
      <c r="Q25" s="33"/>
      <c r="R25" s="33"/>
      <c r="S25" s="33"/>
      <c r="T25" s="31">
        <f t="shared" si="4"/>
        <v>0</v>
      </c>
      <c r="U25" s="42">
        <f t="shared" si="2"/>
        <v>0</v>
      </c>
      <c r="V25" s="25">
        <f t="shared" si="3"/>
        <v>0</v>
      </c>
    </row>
    <row r="26" spans="1:22" ht="19.5" thickTop="1" thickBot="1" x14ac:dyDescent="0.25">
      <c r="A26" s="10">
        <v>17</v>
      </c>
      <c r="B26" s="48"/>
      <c r="C26" s="46"/>
      <c r="D26" s="46"/>
      <c r="E26" s="47"/>
      <c r="F26" s="32"/>
      <c r="G26" s="32"/>
      <c r="H26" s="32"/>
      <c r="I26" s="32"/>
      <c r="J26" s="33"/>
      <c r="K26" s="29">
        <f t="shared" si="0"/>
        <v>0</v>
      </c>
      <c r="L26" s="41">
        <f t="shared" si="1"/>
        <v>0</v>
      </c>
      <c r="M26" s="34"/>
      <c r="N26" s="32"/>
      <c r="O26" s="32"/>
      <c r="P26" s="33"/>
      <c r="Q26" s="33"/>
      <c r="R26" s="33"/>
      <c r="S26" s="33"/>
      <c r="T26" s="31">
        <f t="shared" si="4"/>
        <v>0</v>
      </c>
      <c r="U26" s="42">
        <f t="shared" si="2"/>
        <v>0</v>
      </c>
      <c r="V26" s="25">
        <f t="shared" si="3"/>
        <v>0</v>
      </c>
    </row>
    <row r="27" spans="1:22" ht="19.5" thickTop="1" thickBot="1" x14ac:dyDescent="0.25">
      <c r="A27" s="12">
        <v>18</v>
      </c>
      <c r="B27" s="48"/>
      <c r="C27" s="46"/>
      <c r="D27" s="46"/>
      <c r="E27" s="47"/>
      <c r="F27" s="32"/>
      <c r="G27" s="32"/>
      <c r="H27" s="32"/>
      <c r="I27" s="32"/>
      <c r="J27" s="33"/>
      <c r="K27" s="29">
        <f t="shared" si="0"/>
        <v>0</v>
      </c>
      <c r="L27" s="41">
        <f t="shared" si="1"/>
        <v>0</v>
      </c>
      <c r="M27" s="34"/>
      <c r="N27" s="32"/>
      <c r="O27" s="32"/>
      <c r="P27" s="33"/>
      <c r="Q27" s="33"/>
      <c r="R27" s="33"/>
      <c r="S27" s="33"/>
      <c r="T27" s="31">
        <f t="shared" si="4"/>
        <v>0</v>
      </c>
      <c r="U27" s="42">
        <f t="shared" si="2"/>
        <v>0</v>
      </c>
      <c r="V27" s="25">
        <f t="shared" si="3"/>
        <v>0</v>
      </c>
    </row>
    <row r="28" spans="1:22" ht="19.5" thickTop="1" thickBot="1" x14ac:dyDescent="0.25">
      <c r="A28" s="10">
        <v>19</v>
      </c>
      <c r="B28" s="48"/>
      <c r="C28" s="46"/>
      <c r="D28" s="46"/>
      <c r="E28" s="47"/>
      <c r="F28" s="32"/>
      <c r="G28" s="32"/>
      <c r="H28" s="32"/>
      <c r="I28" s="32"/>
      <c r="J28" s="33"/>
      <c r="K28" s="29">
        <f t="shared" si="0"/>
        <v>0</v>
      </c>
      <c r="L28" s="41">
        <f t="shared" si="1"/>
        <v>0</v>
      </c>
      <c r="M28" s="34"/>
      <c r="N28" s="32"/>
      <c r="O28" s="32"/>
      <c r="P28" s="33"/>
      <c r="Q28" s="33"/>
      <c r="R28" s="33"/>
      <c r="S28" s="33"/>
      <c r="T28" s="31">
        <f t="shared" si="4"/>
        <v>0</v>
      </c>
      <c r="U28" s="42">
        <f t="shared" si="2"/>
        <v>0</v>
      </c>
      <c r="V28" s="25">
        <f t="shared" si="3"/>
        <v>0</v>
      </c>
    </row>
    <row r="29" spans="1:22" ht="19.5" thickTop="1" thickBot="1" x14ac:dyDescent="0.25">
      <c r="A29" s="12">
        <v>20</v>
      </c>
      <c r="B29" s="48"/>
      <c r="C29" s="46"/>
      <c r="D29" s="46"/>
      <c r="E29" s="47"/>
      <c r="F29" s="32"/>
      <c r="G29" s="32"/>
      <c r="H29" s="32"/>
      <c r="I29" s="32"/>
      <c r="J29" s="33"/>
      <c r="K29" s="29">
        <f t="shared" si="0"/>
        <v>0</v>
      </c>
      <c r="L29" s="41">
        <f t="shared" si="1"/>
        <v>0</v>
      </c>
      <c r="M29" s="34"/>
      <c r="N29" s="32"/>
      <c r="O29" s="32"/>
      <c r="P29" s="33"/>
      <c r="Q29" s="33"/>
      <c r="R29" s="33"/>
      <c r="S29" s="33"/>
      <c r="T29" s="31">
        <f t="shared" si="4"/>
        <v>0</v>
      </c>
      <c r="U29" s="42">
        <f t="shared" si="2"/>
        <v>0</v>
      </c>
      <c r="V29" s="25">
        <f t="shared" si="3"/>
        <v>0</v>
      </c>
    </row>
    <row r="30" spans="1:22" ht="19.5" thickTop="1" thickBot="1" x14ac:dyDescent="0.25">
      <c r="A30" s="10">
        <v>21</v>
      </c>
      <c r="B30" s="48"/>
      <c r="C30" s="46"/>
      <c r="D30" s="46"/>
      <c r="E30" s="47"/>
      <c r="F30" s="32"/>
      <c r="G30" s="32"/>
      <c r="H30" s="32"/>
      <c r="I30" s="32"/>
      <c r="J30" s="33"/>
      <c r="K30" s="29">
        <f t="shared" si="0"/>
        <v>0</v>
      </c>
      <c r="L30" s="41">
        <f t="shared" si="1"/>
        <v>0</v>
      </c>
      <c r="M30" s="34"/>
      <c r="N30" s="32"/>
      <c r="O30" s="32"/>
      <c r="P30" s="33"/>
      <c r="Q30" s="33"/>
      <c r="R30" s="33"/>
      <c r="S30" s="33"/>
      <c r="T30" s="31">
        <f t="shared" si="4"/>
        <v>0</v>
      </c>
      <c r="U30" s="42">
        <f t="shared" si="2"/>
        <v>0</v>
      </c>
      <c r="V30" s="25">
        <f t="shared" si="3"/>
        <v>0</v>
      </c>
    </row>
    <row r="31" spans="1:22" ht="19.5" thickTop="1" thickBot="1" x14ac:dyDescent="0.25">
      <c r="A31" s="12">
        <v>22</v>
      </c>
      <c r="B31" s="48"/>
      <c r="C31" s="46"/>
      <c r="D31" s="46"/>
      <c r="E31" s="47"/>
      <c r="F31" s="32"/>
      <c r="G31" s="32"/>
      <c r="H31" s="32"/>
      <c r="I31" s="32"/>
      <c r="J31" s="33"/>
      <c r="K31" s="29">
        <f t="shared" si="0"/>
        <v>0</v>
      </c>
      <c r="L31" s="41">
        <f t="shared" si="1"/>
        <v>0</v>
      </c>
      <c r="M31" s="34"/>
      <c r="N31" s="32"/>
      <c r="O31" s="32"/>
      <c r="P31" s="33"/>
      <c r="Q31" s="33"/>
      <c r="R31" s="33"/>
      <c r="S31" s="33"/>
      <c r="T31" s="31">
        <f t="shared" si="4"/>
        <v>0</v>
      </c>
      <c r="U31" s="42">
        <f t="shared" si="2"/>
        <v>0</v>
      </c>
      <c r="V31" s="25">
        <f t="shared" si="3"/>
        <v>0</v>
      </c>
    </row>
    <row r="32" spans="1:22" ht="19.5" thickTop="1" thickBot="1" x14ac:dyDescent="0.25">
      <c r="A32" s="10">
        <v>23</v>
      </c>
      <c r="B32" s="48"/>
      <c r="C32" s="46"/>
      <c r="D32" s="46"/>
      <c r="E32" s="47"/>
      <c r="F32" s="32"/>
      <c r="G32" s="32"/>
      <c r="H32" s="32"/>
      <c r="I32" s="32"/>
      <c r="J32" s="33"/>
      <c r="K32" s="29">
        <f t="shared" si="0"/>
        <v>0</v>
      </c>
      <c r="L32" s="41">
        <f t="shared" si="1"/>
        <v>0</v>
      </c>
      <c r="M32" s="34"/>
      <c r="N32" s="32"/>
      <c r="O32" s="32"/>
      <c r="P32" s="33"/>
      <c r="Q32" s="33"/>
      <c r="R32" s="33"/>
      <c r="S32" s="33"/>
      <c r="T32" s="31">
        <f t="shared" si="4"/>
        <v>0</v>
      </c>
      <c r="U32" s="42">
        <f t="shared" si="2"/>
        <v>0</v>
      </c>
      <c r="V32" s="25">
        <f t="shared" si="3"/>
        <v>0</v>
      </c>
    </row>
    <row r="33" spans="1:22" ht="19.5" thickTop="1" thickBot="1" x14ac:dyDescent="0.25">
      <c r="A33" s="12">
        <v>24</v>
      </c>
      <c r="B33" s="45"/>
      <c r="C33" s="46"/>
      <c r="D33" s="46"/>
      <c r="E33" s="47"/>
      <c r="F33" s="32"/>
      <c r="G33" s="32"/>
      <c r="H33" s="32"/>
      <c r="I33" s="32"/>
      <c r="J33" s="33"/>
      <c r="K33" s="29">
        <f t="shared" si="0"/>
        <v>0</v>
      </c>
      <c r="L33" s="41">
        <f t="shared" si="1"/>
        <v>0</v>
      </c>
      <c r="M33" s="34"/>
      <c r="N33" s="32"/>
      <c r="O33" s="32"/>
      <c r="P33" s="33"/>
      <c r="Q33" s="33"/>
      <c r="R33" s="33"/>
      <c r="S33" s="33"/>
      <c r="T33" s="31">
        <f t="shared" si="4"/>
        <v>0</v>
      </c>
      <c r="U33" s="42">
        <f t="shared" si="2"/>
        <v>0</v>
      </c>
      <c r="V33" s="25">
        <f t="shared" si="3"/>
        <v>0</v>
      </c>
    </row>
    <row r="34" spans="1:22" ht="19.5" thickTop="1" thickBot="1" x14ac:dyDescent="0.25">
      <c r="A34" s="10">
        <v>25</v>
      </c>
      <c r="B34" s="45"/>
      <c r="C34" s="46"/>
      <c r="D34" s="46"/>
      <c r="E34" s="47"/>
      <c r="F34" s="32"/>
      <c r="G34" s="32"/>
      <c r="H34" s="32"/>
      <c r="I34" s="32"/>
      <c r="J34" s="33"/>
      <c r="K34" s="29">
        <f t="shared" si="0"/>
        <v>0</v>
      </c>
      <c r="L34" s="41">
        <f t="shared" si="1"/>
        <v>0</v>
      </c>
      <c r="M34" s="34"/>
      <c r="N34" s="32"/>
      <c r="O34" s="32"/>
      <c r="P34" s="33"/>
      <c r="Q34" s="33"/>
      <c r="R34" s="33"/>
      <c r="S34" s="33"/>
      <c r="T34" s="31">
        <f t="shared" si="4"/>
        <v>0</v>
      </c>
      <c r="U34" s="42">
        <f t="shared" si="2"/>
        <v>0</v>
      </c>
      <c r="V34" s="25">
        <f t="shared" si="3"/>
        <v>0</v>
      </c>
    </row>
    <row r="35" spans="1:22" ht="19.5" thickTop="1" thickBot="1" x14ac:dyDescent="0.25">
      <c r="A35" s="12">
        <v>26</v>
      </c>
      <c r="B35" s="45"/>
      <c r="C35" s="46"/>
      <c r="D35" s="46"/>
      <c r="E35" s="47"/>
      <c r="F35" s="35"/>
      <c r="G35" s="35"/>
      <c r="H35" s="35"/>
      <c r="I35" s="35"/>
      <c r="J35" s="36"/>
      <c r="K35" s="29">
        <f t="shared" si="0"/>
        <v>0</v>
      </c>
      <c r="L35" s="41">
        <f t="shared" si="1"/>
        <v>0</v>
      </c>
      <c r="M35" s="37"/>
      <c r="N35" s="35"/>
      <c r="O35" s="35"/>
      <c r="P35" s="36"/>
      <c r="Q35" s="36"/>
      <c r="R35" s="36"/>
      <c r="S35" s="36"/>
      <c r="T35" s="31">
        <f t="shared" si="4"/>
        <v>0</v>
      </c>
      <c r="U35" s="42">
        <f t="shared" si="2"/>
        <v>0</v>
      </c>
      <c r="V35" s="25">
        <f t="shared" si="3"/>
        <v>0</v>
      </c>
    </row>
    <row r="36" spans="1:22" ht="19.5" thickTop="1" thickBot="1" x14ac:dyDescent="0.25">
      <c r="A36" s="10">
        <v>27</v>
      </c>
      <c r="B36" s="45"/>
      <c r="C36" s="46"/>
      <c r="D36" s="46"/>
      <c r="E36" s="47"/>
      <c r="F36" s="35"/>
      <c r="G36" s="35"/>
      <c r="H36" s="35"/>
      <c r="I36" s="35"/>
      <c r="J36" s="36"/>
      <c r="K36" s="29">
        <f t="shared" si="0"/>
        <v>0</v>
      </c>
      <c r="L36" s="41">
        <f t="shared" si="1"/>
        <v>0</v>
      </c>
      <c r="M36" s="37"/>
      <c r="N36" s="35"/>
      <c r="O36" s="35"/>
      <c r="P36" s="36"/>
      <c r="Q36" s="36"/>
      <c r="R36" s="36"/>
      <c r="S36" s="36"/>
      <c r="T36" s="31">
        <f t="shared" si="4"/>
        <v>0</v>
      </c>
      <c r="U36" s="42">
        <f t="shared" si="2"/>
        <v>0</v>
      </c>
      <c r="V36" s="25">
        <f t="shared" si="3"/>
        <v>0</v>
      </c>
    </row>
    <row r="37" spans="1:22" ht="19.5" thickTop="1" thickBot="1" x14ac:dyDescent="0.25">
      <c r="A37" s="12">
        <v>28</v>
      </c>
      <c r="B37" s="45"/>
      <c r="C37" s="46"/>
      <c r="D37" s="46"/>
      <c r="E37" s="47"/>
      <c r="F37" s="35"/>
      <c r="G37" s="35"/>
      <c r="H37" s="35"/>
      <c r="I37" s="35"/>
      <c r="J37" s="36"/>
      <c r="K37" s="29">
        <f t="shared" si="0"/>
        <v>0</v>
      </c>
      <c r="L37" s="41">
        <f t="shared" si="1"/>
        <v>0</v>
      </c>
      <c r="M37" s="37"/>
      <c r="N37" s="35"/>
      <c r="O37" s="35"/>
      <c r="P37" s="36"/>
      <c r="Q37" s="36"/>
      <c r="R37" s="36"/>
      <c r="S37" s="36"/>
      <c r="T37" s="31">
        <f t="shared" si="4"/>
        <v>0</v>
      </c>
      <c r="U37" s="42">
        <f t="shared" si="2"/>
        <v>0</v>
      </c>
      <c r="V37" s="25">
        <f t="shared" si="3"/>
        <v>0</v>
      </c>
    </row>
    <row r="38" spans="1:22" ht="19.5" thickTop="1" thickBot="1" x14ac:dyDescent="0.25">
      <c r="A38" s="10">
        <v>29</v>
      </c>
      <c r="B38" s="45"/>
      <c r="C38" s="46"/>
      <c r="D38" s="46"/>
      <c r="E38" s="47"/>
      <c r="F38" s="35"/>
      <c r="G38" s="35"/>
      <c r="H38" s="35"/>
      <c r="I38" s="35"/>
      <c r="J38" s="36"/>
      <c r="K38" s="29">
        <f t="shared" si="0"/>
        <v>0</v>
      </c>
      <c r="L38" s="41">
        <f t="shared" si="1"/>
        <v>0</v>
      </c>
      <c r="M38" s="37"/>
      <c r="N38" s="35"/>
      <c r="O38" s="35"/>
      <c r="P38" s="36"/>
      <c r="Q38" s="36"/>
      <c r="R38" s="36"/>
      <c r="S38" s="36"/>
      <c r="T38" s="31">
        <f t="shared" si="4"/>
        <v>0</v>
      </c>
      <c r="U38" s="42">
        <f t="shared" si="2"/>
        <v>0</v>
      </c>
      <c r="V38" s="25">
        <f t="shared" si="3"/>
        <v>0</v>
      </c>
    </row>
    <row r="39" spans="1:22" ht="19.5" thickTop="1" thickBot="1" x14ac:dyDescent="0.25">
      <c r="A39" s="12">
        <v>30</v>
      </c>
      <c r="B39" s="45"/>
      <c r="C39" s="46"/>
      <c r="D39" s="46"/>
      <c r="E39" s="47"/>
      <c r="F39" s="35"/>
      <c r="G39" s="35"/>
      <c r="H39" s="35"/>
      <c r="I39" s="35"/>
      <c r="J39" s="36"/>
      <c r="K39" s="29">
        <f t="shared" si="0"/>
        <v>0</v>
      </c>
      <c r="L39" s="41">
        <f t="shared" si="1"/>
        <v>0</v>
      </c>
      <c r="M39" s="37"/>
      <c r="N39" s="35"/>
      <c r="O39" s="35"/>
      <c r="P39" s="36"/>
      <c r="Q39" s="36"/>
      <c r="R39" s="36"/>
      <c r="S39" s="36"/>
      <c r="T39" s="31">
        <f t="shared" si="4"/>
        <v>0</v>
      </c>
      <c r="U39" s="42">
        <f t="shared" si="2"/>
        <v>0</v>
      </c>
      <c r="V39" s="25">
        <f t="shared" si="3"/>
        <v>0</v>
      </c>
    </row>
    <row r="40" spans="1:22" ht="19.5" thickTop="1" thickBot="1" x14ac:dyDescent="0.25">
      <c r="A40" s="10">
        <v>31</v>
      </c>
      <c r="B40" s="45"/>
      <c r="C40" s="46"/>
      <c r="D40" s="46"/>
      <c r="E40" s="47"/>
      <c r="F40" s="38"/>
      <c r="G40" s="38"/>
      <c r="H40" s="38"/>
      <c r="I40" s="38"/>
      <c r="J40" s="39"/>
      <c r="K40" s="29">
        <f t="shared" si="0"/>
        <v>0</v>
      </c>
      <c r="L40" s="41">
        <f t="shared" si="1"/>
        <v>0</v>
      </c>
      <c r="M40" s="40"/>
      <c r="N40" s="38"/>
      <c r="O40" s="38"/>
      <c r="P40" s="39"/>
      <c r="Q40" s="39"/>
      <c r="R40" s="39"/>
      <c r="S40" s="39"/>
      <c r="T40" s="31">
        <f t="shared" si="4"/>
        <v>0</v>
      </c>
      <c r="U40" s="42">
        <f t="shared" si="2"/>
        <v>0</v>
      </c>
      <c r="V40" s="25">
        <f t="shared" si="3"/>
        <v>0</v>
      </c>
    </row>
    <row r="41" spans="1:22" ht="19.5" thickTop="1" thickBot="1" x14ac:dyDescent="0.25">
      <c r="A41" s="12">
        <v>32</v>
      </c>
      <c r="B41" s="48"/>
      <c r="C41" s="46"/>
      <c r="D41" s="46"/>
      <c r="E41" s="47"/>
      <c r="F41" s="35"/>
      <c r="G41" s="35"/>
      <c r="H41" s="35"/>
      <c r="I41" s="35"/>
      <c r="J41" s="36"/>
      <c r="K41" s="29">
        <f t="shared" si="0"/>
        <v>0</v>
      </c>
      <c r="L41" s="41">
        <f t="shared" si="1"/>
        <v>0</v>
      </c>
      <c r="M41" s="37"/>
      <c r="N41" s="35"/>
      <c r="O41" s="35"/>
      <c r="P41" s="36"/>
      <c r="Q41" s="36"/>
      <c r="R41" s="36"/>
      <c r="S41" s="36"/>
      <c r="T41" s="31">
        <f t="shared" si="4"/>
        <v>0</v>
      </c>
      <c r="U41" s="42">
        <f t="shared" si="2"/>
        <v>0</v>
      </c>
      <c r="V41" s="25">
        <f t="shared" si="3"/>
        <v>0</v>
      </c>
    </row>
    <row r="42" spans="1:22" ht="19.5" thickTop="1" thickBot="1" x14ac:dyDescent="0.25">
      <c r="A42" s="10">
        <v>33</v>
      </c>
      <c r="B42" s="45"/>
      <c r="C42" s="46"/>
      <c r="D42" s="46"/>
      <c r="E42" s="47"/>
      <c r="F42" s="35"/>
      <c r="G42" s="35"/>
      <c r="H42" s="35"/>
      <c r="I42" s="35"/>
      <c r="J42" s="36"/>
      <c r="K42" s="29">
        <f t="shared" si="0"/>
        <v>0</v>
      </c>
      <c r="L42" s="41">
        <f t="shared" si="1"/>
        <v>0</v>
      </c>
      <c r="M42" s="37"/>
      <c r="N42" s="35"/>
      <c r="O42" s="35"/>
      <c r="P42" s="36"/>
      <c r="Q42" s="36"/>
      <c r="R42" s="36"/>
      <c r="S42" s="36"/>
      <c r="T42" s="31">
        <f t="shared" si="4"/>
        <v>0</v>
      </c>
      <c r="U42" s="42">
        <f t="shared" si="2"/>
        <v>0</v>
      </c>
      <c r="V42" s="25">
        <f t="shared" si="3"/>
        <v>0</v>
      </c>
    </row>
    <row r="43" spans="1:22" ht="19.5" thickTop="1" thickBot="1" x14ac:dyDescent="0.25">
      <c r="A43" s="12">
        <v>34</v>
      </c>
      <c r="B43" s="48"/>
      <c r="C43" s="46"/>
      <c r="D43" s="46"/>
      <c r="E43" s="47"/>
      <c r="F43" s="35"/>
      <c r="G43" s="35"/>
      <c r="H43" s="35"/>
      <c r="I43" s="35"/>
      <c r="J43" s="36"/>
      <c r="K43" s="29">
        <f t="shared" si="0"/>
        <v>0</v>
      </c>
      <c r="L43" s="41">
        <f t="shared" si="1"/>
        <v>0</v>
      </c>
      <c r="M43" s="37"/>
      <c r="N43" s="35"/>
      <c r="O43" s="35"/>
      <c r="P43" s="36"/>
      <c r="Q43" s="36"/>
      <c r="R43" s="36"/>
      <c r="S43" s="36"/>
      <c r="T43" s="31">
        <f t="shared" si="4"/>
        <v>0</v>
      </c>
      <c r="U43" s="42">
        <f t="shared" si="2"/>
        <v>0</v>
      </c>
      <c r="V43" s="25">
        <f t="shared" si="3"/>
        <v>0</v>
      </c>
    </row>
    <row r="44" spans="1:22" ht="19.5" thickTop="1" thickBot="1" x14ac:dyDescent="0.25">
      <c r="A44" s="10">
        <v>35</v>
      </c>
      <c r="B44" s="45"/>
      <c r="C44" s="46"/>
      <c r="D44" s="46"/>
      <c r="E44" s="47"/>
      <c r="F44" s="35"/>
      <c r="G44" s="35"/>
      <c r="H44" s="35"/>
      <c r="I44" s="35"/>
      <c r="J44" s="36"/>
      <c r="K44" s="29">
        <f t="shared" si="0"/>
        <v>0</v>
      </c>
      <c r="L44" s="41">
        <f t="shared" si="1"/>
        <v>0</v>
      </c>
      <c r="M44" s="37"/>
      <c r="N44" s="35"/>
      <c r="O44" s="35"/>
      <c r="P44" s="36"/>
      <c r="Q44" s="36"/>
      <c r="R44" s="36"/>
      <c r="S44" s="36"/>
      <c r="T44" s="31">
        <f t="shared" si="4"/>
        <v>0</v>
      </c>
      <c r="U44" s="42">
        <f t="shared" si="2"/>
        <v>0</v>
      </c>
      <c r="V44" s="25">
        <f t="shared" si="3"/>
        <v>0</v>
      </c>
    </row>
    <row r="45" spans="1:22" ht="19.5" thickTop="1" thickBot="1" x14ac:dyDescent="0.25">
      <c r="A45" s="12">
        <v>36</v>
      </c>
      <c r="B45" s="48"/>
      <c r="C45" s="46"/>
      <c r="D45" s="46"/>
      <c r="E45" s="47"/>
      <c r="F45" s="35"/>
      <c r="G45" s="35"/>
      <c r="H45" s="35"/>
      <c r="I45" s="35"/>
      <c r="J45" s="36"/>
      <c r="K45" s="29">
        <f t="shared" si="0"/>
        <v>0</v>
      </c>
      <c r="L45" s="41">
        <f t="shared" si="1"/>
        <v>0</v>
      </c>
      <c r="M45" s="37"/>
      <c r="N45" s="35"/>
      <c r="O45" s="35"/>
      <c r="P45" s="36"/>
      <c r="Q45" s="36"/>
      <c r="R45" s="36"/>
      <c r="S45" s="36"/>
      <c r="T45" s="31">
        <f t="shared" si="4"/>
        <v>0</v>
      </c>
      <c r="U45" s="42">
        <f t="shared" si="2"/>
        <v>0</v>
      </c>
      <c r="V45" s="25">
        <f t="shared" si="3"/>
        <v>0</v>
      </c>
    </row>
    <row r="46" spans="1:22" ht="19.5" thickTop="1" thickBot="1" x14ac:dyDescent="0.25">
      <c r="A46" s="10">
        <v>37</v>
      </c>
      <c r="B46" s="45"/>
      <c r="C46" s="46"/>
      <c r="D46" s="46"/>
      <c r="E46" s="47"/>
      <c r="F46" s="35"/>
      <c r="G46" s="35"/>
      <c r="H46" s="35"/>
      <c r="I46" s="35"/>
      <c r="J46" s="36"/>
      <c r="K46" s="29">
        <f t="shared" si="0"/>
        <v>0</v>
      </c>
      <c r="L46" s="41">
        <f t="shared" si="1"/>
        <v>0</v>
      </c>
      <c r="M46" s="37"/>
      <c r="N46" s="35"/>
      <c r="O46" s="35"/>
      <c r="P46" s="36"/>
      <c r="Q46" s="36"/>
      <c r="R46" s="36"/>
      <c r="S46" s="36"/>
      <c r="T46" s="31">
        <f t="shared" si="4"/>
        <v>0</v>
      </c>
      <c r="U46" s="42">
        <f t="shared" si="2"/>
        <v>0</v>
      </c>
      <c r="V46" s="25">
        <f t="shared" si="3"/>
        <v>0</v>
      </c>
    </row>
    <row r="47" spans="1:22" ht="19.5" thickTop="1" thickBot="1" x14ac:dyDescent="0.25">
      <c r="A47" s="12">
        <v>38</v>
      </c>
      <c r="B47" s="48"/>
      <c r="C47" s="46"/>
      <c r="D47" s="46"/>
      <c r="E47" s="47"/>
      <c r="F47" s="35"/>
      <c r="G47" s="35"/>
      <c r="H47" s="35"/>
      <c r="I47" s="35"/>
      <c r="J47" s="36"/>
      <c r="K47" s="29">
        <f t="shared" si="0"/>
        <v>0</v>
      </c>
      <c r="L47" s="41">
        <f t="shared" si="1"/>
        <v>0</v>
      </c>
      <c r="M47" s="37"/>
      <c r="N47" s="35"/>
      <c r="O47" s="35"/>
      <c r="P47" s="36"/>
      <c r="Q47" s="36"/>
      <c r="R47" s="36"/>
      <c r="S47" s="36"/>
      <c r="T47" s="31">
        <f t="shared" si="4"/>
        <v>0</v>
      </c>
      <c r="U47" s="42">
        <f t="shared" si="2"/>
        <v>0</v>
      </c>
      <c r="V47" s="25">
        <f t="shared" si="3"/>
        <v>0</v>
      </c>
    </row>
    <row r="48" spans="1:22" ht="19.5" thickTop="1" thickBot="1" x14ac:dyDescent="0.25">
      <c r="A48" s="10">
        <v>39</v>
      </c>
      <c r="B48" s="45"/>
      <c r="C48" s="46"/>
      <c r="D48" s="46"/>
      <c r="E48" s="47"/>
      <c r="F48" s="35"/>
      <c r="G48" s="35"/>
      <c r="H48" s="35"/>
      <c r="I48" s="35"/>
      <c r="J48" s="36"/>
      <c r="K48" s="29">
        <f t="shared" si="0"/>
        <v>0</v>
      </c>
      <c r="L48" s="41">
        <f t="shared" si="1"/>
        <v>0</v>
      </c>
      <c r="M48" s="37"/>
      <c r="N48" s="35"/>
      <c r="O48" s="35"/>
      <c r="P48" s="36"/>
      <c r="Q48" s="36"/>
      <c r="R48" s="36"/>
      <c r="S48" s="36"/>
      <c r="T48" s="31">
        <f t="shared" si="4"/>
        <v>0</v>
      </c>
      <c r="U48" s="42">
        <f t="shared" si="2"/>
        <v>0</v>
      </c>
      <c r="V48" s="25">
        <f t="shared" si="3"/>
        <v>0</v>
      </c>
    </row>
    <row r="49" spans="1:22" ht="19.5" thickTop="1" thickBot="1" x14ac:dyDescent="0.25">
      <c r="A49" s="12">
        <v>40</v>
      </c>
      <c r="B49" s="48"/>
      <c r="C49" s="46"/>
      <c r="D49" s="46"/>
      <c r="E49" s="47"/>
      <c r="F49" s="27"/>
      <c r="G49" s="27"/>
      <c r="H49" s="27"/>
      <c r="I49" s="27"/>
      <c r="J49" s="28"/>
      <c r="K49" s="29">
        <f t="shared" si="0"/>
        <v>0</v>
      </c>
      <c r="L49" s="41">
        <f t="shared" si="1"/>
        <v>0</v>
      </c>
      <c r="M49" s="30"/>
      <c r="N49" s="27"/>
      <c r="O49" s="27"/>
      <c r="P49" s="28"/>
      <c r="Q49" s="28"/>
      <c r="R49" s="28"/>
      <c r="S49" s="28"/>
      <c r="T49" s="31">
        <f t="shared" si="4"/>
        <v>0</v>
      </c>
      <c r="U49" s="42">
        <f t="shared" si="2"/>
        <v>0</v>
      </c>
      <c r="V49" s="25">
        <f t="shared" si="3"/>
        <v>0</v>
      </c>
    </row>
    <row r="50" spans="1:22" ht="21.75" customHeight="1" thickTop="1" thickBot="1" x14ac:dyDescent="0.25">
      <c r="A50" s="51" t="s">
        <v>25</v>
      </c>
      <c r="B50" s="52"/>
      <c r="C50" s="57" t="s">
        <v>26</v>
      </c>
      <c r="D50" s="58"/>
      <c r="E50" s="59"/>
      <c r="F50" s="13">
        <f>COUNT(F10:F49)-COUNTIF(F9:F49,"&lt;0")-COUNTIF(F9:F49,"&lt;0")</f>
        <v>0</v>
      </c>
      <c r="G50" s="13">
        <f>COUNT(G10:G49)-COUNTIF(G9:G49,"&lt;0")-COUNTIF(G9:G49,"&lt;0")</f>
        <v>0</v>
      </c>
      <c r="H50" s="13">
        <f>COUNT(H10:H49)-COUNTIF(H9:H49,"&lt;0")-COUNTIF(H9:H49,"&lt;0")</f>
        <v>0</v>
      </c>
      <c r="I50" s="13">
        <f>COUNT(I10:I49)-COUNTIF(I9:I49,"&lt;0")-COUNTIF(I9:I49,"&lt;0")</f>
        <v>0</v>
      </c>
      <c r="J50" s="13">
        <f>COUNT(J10:J49)-COUNTIF(J9:J49,"&lt;0")-COUNTIF(J9:J49,"&lt;0")</f>
        <v>0</v>
      </c>
      <c r="K50" s="23">
        <f>COUNT(K10:K49)-COUNTIF(K10:K49,"&lt;0")-COUNTIF(K10:K49,"&lt;0")</f>
        <v>40</v>
      </c>
      <c r="L50" s="22">
        <f>COUNT(L10:L49)-COUNTIF(L10:L49,"&lt;0")-COUNTIF(L9:L49,"&lt;0")</f>
        <v>40</v>
      </c>
      <c r="M50" s="13">
        <f t="shared" ref="M50:V50" si="5">COUNT(M10:M49)-COUNTIF(M9:M49,"&lt;0")-COUNTIF(M9:M49,"&lt;0")</f>
        <v>0</v>
      </c>
      <c r="N50" s="13">
        <f t="shared" si="5"/>
        <v>0</v>
      </c>
      <c r="O50" s="13">
        <f t="shared" si="5"/>
        <v>0</v>
      </c>
      <c r="P50" s="13">
        <f t="shared" si="5"/>
        <v>0</v>
      </c>
      <c r="Q50" s="13">
        <f t="shared" si="5"/>
        <v>0</v>
      </c>
      <c r="R50" s="13">
        <f t="shared" si="5"/>
        <v>0</v>
      </c>
      <c r="S50" s="13">
        <f t="shared" si="5"/>
        <v>0</v>
      </c>
      <c r="T50" s="23">
        <f t="shared" si="5"/>
        <v>40</v>
      </c>
      <c r="U50" s="13">
        <f t="shared" si="5"/>
        <v>40</v>
      </c>
      <c r="V50" s="26">
        <f t="shared" si="5"/>
        <v>40</v>
      </c>
    </row>
    <row r="51" spans="1:22" ht="27" customHeight="1" thickBot="1" x14ac:dyDescent="0.25">
      <c r="A51" s="53"/>
      <c r="B51" s="54"/>
      <c r="C51" s="60" t="s">
        <v>27</v>
      </c>
      <c r="D51" s="61"/>
      <c r="E51" s="62"/>
      <c r="F51" s="13">
        <f>COUNT(F10:F49)-COUNTIF(F10:F49,"&lt;0")-COUNTIF(F10:F49,"&lt;25")</f>
        <v>0</v>
      </c>
      <c r="G51" s="13">
        <f>COUNT(G10:G49)-COUNTIF(G10:G49,"&lt;0")-COUNTIF(G10:G49,"&lt;10")</f>
        <v>0</v>
      </c>
      <c r="H51" s="13">
        <f>COUNT(H10:H49)-COUNTIF(H10:H49,"&lt;0")-COUNTIF(H10:H49,"&lt;5")</f>
        <v>0</v>
      </c>
      <c r="I51" s="13">
        <f>COUNT(I10:I49)-COUNTIF(I10:I49,"&lt;0")-COUNTIF(I10:I49,"&lt;20")</f>
        <v>0</v>
      </c>
      <c r="J51" s="13">
        <f>COUNT(J10:J49)-COUNTIF(J10:J49,"&lt;0")-COUNTIF(J10:J49,"&lt;30")</f>
        <v>0</v>
      </c>
      <c r="K51" s="13">
        <f>COUNT(K10:K49)-COUNTIF(K10:K49,"&lt;0")-COUNTIF(K10:K49,"&lt;90")</f>
        <v>0</v>
      </c>
      <c r="L51" s="23">
        <f>COUNT(L10:L49)-COUNTIF(L10:L49,"&lt;0")-COUNTIF(L10:L49,"&lt;9")</f>
        <v>0</v>
      </c>
      <c r="M51" s="24">
        <f>COUNT(M10:M49)-COUNTIF(M10:M49,"&lt;0")-COUNTIF(M10:M49,"&lt;25")</f>
        <v>0</v>
      </c>
      <c r="N51" s="24">
        <f>COUNT(N10:N49)-COUNTIF(N10:N49,"&lt;0")-COUNTIF(N10:N49,"&lt;20")</f>
        <v>0</v>
      </c>
      <c r="O51" s="24">
        <f>COUNT(O10:O49)-COUNTIF(O10:O49,"&lt;0")-COUNTIF(O10:O49,"&lt;20")</f>
        <v>0</v>
      </c>
      <c r="P51" s="24">
        <f>COUNT(P10:P49)-COUNTIF(P10:P49,"&lt;0")-COUNTIF(P10:P49,"&lt;15")</f>
        <v>0</v>
      </c>
      <c r="Q51" s="24">
        <f>COUNT(Q10:Q49)-COUNTIF(Q10:Q49,"&lt;0")-COUNTIF(Q10:Q49,"&lt;50")</f>
        <v>0</v>
      </c>
      <c r="R51" s="24">
        <f>COUNT(R10:R49)-COUNTIF(R10:R49,"&lt;0")-COUNTIF(R10:R49,"&lt;60")</f>
        <v>0</v>
      </c>
      <c r="S51" s="24">
        <f>COUNT(S10:S49)-COUNTIF(S10:S49,"&lt;0")-COUNTIF(S10:S49,"&lt;20")</f>
        <v>0</v>
      </c>
      <c r="T51" s="24">
        <f>COUNT(T10:T49)-COUNTIF(T10:T49,"&lt;0")-COUNTIF(T10:T49,"&lt;210")</f>
        <v>0</v>
      </c>
      <c r="U51" s="24">
        <f>COUNT(U10:U49)-COUNTIF(U10:U49,"&lt;0")-COUNTIF(U10:U49,"&lt;21")</f>
        <v>0</v>
      </c>
      <c r="V51" s="24">
        <f>COUNT(V10:V49)-COUNTIF(V10:V49,"&lt;0")-COUNTIF(V10:V49,"&lt;30")</f>
        <v>0</v>
      </c>
    </row>
    <row r="52" spans="1:22" ht="18.75" customHeight="1" thickBot="1" x14ac:dyDescent="0.25">
      <c r="A52" s="55"/>
      <c r="B52" s="56"/>
      <c r="C52" s="63" t="s">
        <v>28</v>
      </c>
      <c r="D52" s="64"/>
      <c r="E52" s="65"/>
      <c r="F52" s="14" t="e">
        <f>F51/F50</f>
        <v>#DIV/0!</v>
      </c>
      <c r="G52" s="14" t="e">
        <f t="shared" ref="G52:O52" si="6">G51/G50</f>
        <v>#DIV/0!</v>
      </c>
      <c r="H52" s="14" t="e">
        <f t="shared" si="6"/>
        <v>#DIV/0!</v>
      </c>
      <c r="I52" s="14" t="e">
        <f t="shared" si="6"/>
        <v>#DIV/0!</v>
      </c>
      <c r="J52" s="14" t="e">
        <f t="shared" si="6"/>
        <v>#DIV/0!</v>
      </c>
      <c r="K52" s="14">
        <f t="shared" si="6"/>
        <v>0</v>
      </c>
      <c r="L52" s="14">
        <f t="shared" si="6"/>
        <v>0</v>
      </c>
      <c r="M52" s="14" t="e">
        <f t="shared" si="6"/>
        <v>#DIV/0!</v>
      </c>
      <c r="N52" s="14" t="e">
        <f t="shared" si="6"/>
        <v>#DIV/0!</v>
      </c>
      <c r="O52" s="14" t="e">
        <f t="shared" si="6"/>
        <v>#DIV/0!</v>
      </c>
      <c r="P52" s="14" t="e">
        <f>P51/P50</f>
        <v>#DIV/0!</v>
      </c>
      <c r="Q52" s="14" t="e">
        <f t="shared" ref="Q52:V52" si="7">Q51/Q50</f>
        <v>#DIV/0!</v>
      </c>
      <c r="R52" s="14" t="e">
        <f t="shared" si="7"/>
        <v>#DIV/0!</v>
      </c>
      <c r="S52" s="14" t="e">
        <f t="shared" si="7"/>
        <v>#DIV/0!</v>
      </c>
      <c r="T52" s="14">
        <f t="shared" si="7"/>
        <v>0</v>
      </c>
      <c r="U52" s="14">
        <f t="shared" si="7"/>
        <v>0</v>
      </c>
      <c r="V52" s="14">
        <f t="shared" si="7"/>
        <v>0</v>
      </c>
    </row>
    <row r="53" spans="1:22" ht="15" thickTop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8" x14ac:dyDescent="0.2">
      <c r="A54" s="1"/>
      <c r="B54" s="1"/>
      <c r="C54" s="1"/>
      <c r="D54" s="49" t="s">
        <v>29</v>
      </c>
      <c r="E54" s="49"/>
      <c r="F54" s="16"/>
      <c r="G54" s="16"/>
      <c r="H54" s="16"/>
      <c r="I54" s="50" t="s">
        <v>32</v>
      </c>
      <c r="J54" s="50"/>
      <c r="K54" s="43"/>
      <c r="L54" s="43"/>
      <c r="M54" s="49" t="s">
        <v>30</v>
      </c>
      <c r="N54" s="49"/>
      <c r="O54" s="16"/>
      <c r="P54" s="16"/>
      <c r="Q54" s="16"/>
      <c r="R54" s="50" t="s">
        <v>31</v>
      </c>
      <c r="S54" s="50"/>
      <c r="T54" s="16"/>
      <c r="U54" s="16"/>
      <c r="V54" s="16"/>
    </row>
    <row r="55" spans="1:22" ht="18" x14ac:dyDescent="0.2">
      <c r="A55" s="1"/>
      <c r="B55" s="1"/>
      <c r="C55" s="1"/>
      <c r="D55" s="43"/>
      <c r="E55" s="43"/>
      <c r="F55" s="15"/>
      <c r="G55" s="15"/>
      <c r="H55" s="15"/>
      <c r="I55" s="15"/>
      <c r="J55" s="43"/>
      <c r="K55" s="43"/>
      <c r="L55" s="43"/>
      <c r="M55" s="17"/>
      <c r="N55" s="17"/>
      <c r="O55" s="15"/>
      <c r="P55" s="15"/>
      <c r="Q55" s="15"/>
      <c r="R55" s="15"/>
      <c r="S55" s="15"/>
      <c r="T55" s="15"/>
      <c r="U55" s="15"/>
      <c r="V55" s="15"/>
    </row>
    <row r="56" spans="1:22" ht="18" x14ac:dyDescent="0.2">
      <c r="A56" s="1"/>
      <c r="B56" s="1"/>
      <c r="C56" s="1"/>
      <c r="D56" s="43"/>
      <c r="E56" s="43"/>
      <c r="F56" s="15"/>
      <c r="G56" s="15"/>
      <c r="H56" s="15"/>
      <c r="I56" s="15"/>
      <c r="J56" s="43"/>
      <c r="K56" s="43"/>
      <c r="L56" s="43"/>
      <c r="M56" s="17"/>
      <c r="N56" s="17"/>
      <c r="O56" s="15"/>
      <c r="P56" s="15"/>
      <c r="Q56" s="15"/>
      <c r="R56" s="15"/>
      <c r="S56" s="15"/>
      <c r="T56" s="15"/>
      <c r="U56" s="15"/>
      <c r="V56" s="15"/>
    </row>
  </sheetData>
  <mergeCells count="81">
    <mergeCell ref="A1:F1"/>
    <mergeCell ref="C2:D2"/>
    <mergeCell ref="G2:N2"/>
    <mergeCell ref="Q2:R2"/>
    <mergeCell ref="S2:V2"/>
    <mergeCell ref="T3:V3"/>
    <mergeCell ref="A4:A9"/>
    <mergeCell ref="B4:E8"/>
    <mergeCell ref="F4:J4"/>
    <mergeCell ref="K4:K8"/>
    <mergeCell ref="L4:L8"/>
    <mergeCell ref="M4:S4"/>
    <mergeCell ref="T4:T8"/>
    <mergeCell ref="U4:U8"/>
    <mergeCell ref="V4:V8"/>
    <mergeCell ref="A3:B3"/>
    <mergeCell ref="C3:F3"/>
    <mergeCell ref="K3:L3"/>
    <mergeCell ref="M3:N3"/>
    <mergeCell ref="O3:S3"/>
    <mergeCell ref="S5:S8"/>
    <mergeCell ref="P5:P8"/>
    <mergeCell ref="Q5:Q8"/>
    <mergeCell ref="F5:F8"/>
    <mergeCell ref="G5:G8"/>
    <mergeCell ref="H5:H8"/>
    <mergeCell ref="I5:I8"/>
    <mergeCell ref="J5:J8"/>
    <mergeCell ref="R5:R8"/>
    <mergeCell ref="B20:E20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M5:M8"/>
    <mergeCell ref="N5:N8"/>
    <mergeCell ref="O5:O8"/>
    <mergeCell ref="B32:E32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44:E44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D54:E54"/>
    <mergeCell ref="I54:J54"/>
    <mergeCell ref="M54:N54"/>
    <mergeCell ref="R54:S54"/>
    <mergeCell ref="B45:E45"/>
    <mergeCell ref="B46:E46"/>
    <mergeCell ref="B47:E47"/>
    <mergeCell ref="B48:E48"/>
    <mergeCell ref="B49:E49"/>
    <mergeCell ref="A50:B52"/>
    <mergeCell ref="C50:E50"/>
    <mergeCell ref="C51:E51"/>
    <mergeCell ref="C52:E52"/>
  </mergeCells>
  <pageMargins left="0.7" right="0.7" top="0.75" bottom="0.75" header="0.3" footer="0.3"/>
  <pageSetup paperSize="9" scale="4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العاشر</vt:lpstr>
      <vt:lpstr>الحادي عشر</vt:lpstr>
      <vt:lpstr>الثاني عشر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2016-12-20T22:06:48Z</dcterms:modified>
</cp:coreProperties>
</file>